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'Лист1'!$A$1:$J$162</definedName>
  </definedNames>
  <calcPr fullCalcOnLoad="1"/>
</workbook>
</file>

<file path=xl/sharedStrings.xml><?xml version="1.0" encoding="utf-8"?>
<sst xmlns="http://schemas.openxmlformats.org/spreadsheetml/2006/main" count="277" uniqueCount="262">
  <si>
    <t>расчетный курс</t>
  </si>
  <si>
    <t xml:space="preserve"> ПРАЙС – ЛИСТ</t>
  </si>
  <si>
    <t>Наименование товарной позиции</t>
  </si>
  <si>
    <t>Характеристика</t>
  </si>
  <si>
    <t>Рекомендованная система цен на оборудование</t>
  </si>
  <si>
    <t>ОПТ, евро</t>
  </si>
  <si>
    <t>ОПТ, грн</t>
  </si>
  <si>
    <t>Монтажник, евро</t>
  </si>
  <si>
    <t>Монтажник, грн</t>
  </si>
  <si>
    <t>Рекомендованная розница, евро</t>
  </si>
  <si>
    <t>Рекомендованная розница, грн</t>
  </si>
  <si>
    <t xml:space="preserve"> 24 кВт, дымоход, два теплообменника</t>
  </si>
  <si>
    <t xml:space="preserve"> 24 кВт, дымоход, два теплообменника </t>
  </si>
  <si>
    <t xml:space="preserve"> 40 кВт, дымоход, одноконтурный</t>
  </si>
  <si>
    <t xml:space="preserve"> 49 кВт, дымоход, одноконтурный</t>
  </si>
  <si>
    <t xml:space="preserve"> 62 кВт, дымоход, одноконтурный</t>
  </si>
  <si>
    <t>Аксессуары к котлам</t>
  </si>
  <si>
    <t xml:space="preserve"> Коаксиальная система газоотвода</t>
  </si>
  <si>
    <t>KHG 714 102 310</t>
  </si>
  <si>
    <t xml:space="preserve"> Коаксиальный изгиб 45°</t>
  </si>
  <si>
    <t>KHG 714 101 410</t>
  </si>
  <si>
    <t xml:space="preserve"> Коаксиальный изгиб 90°</t>
  </si>
  <si>
    <t>KHG 714 101 810</t>
  </si>
  <si>
    <t xml:space="preserve"> Коаксиальные трубы с наконечником</t>
  </si>
  <si>
    <t xml:space="preserve">KHG714103910 </t>
  </si>
  <si>
    <t>Коаксиальный удлинитель трубы 500 мм.</t>
  </si>
  <si>
    <t>KHG 714 101 710</t>
  </si>
  <si>
    <t>Коаксиальный удлинитель трубы 1000 мм.</t>
  </si>
  <si>
    <t xml:space="preserve"> Раздельная система газоотвода</t>
  </si>
  <si>
    <t>KHG 714 018 010</t>
  </si>
  <si>
    <t xml:space="preserve"> Изгиб 90°, Ø 80</t>
  </si>
  <si>
    <t>KHG 714 018 110</t>
  </si>
  <si>
    <t xml:space="preserve"> Изгиб 45°, Ø 80</t>
  </si>
  <si>
    <t>KHG 714 038 510</t>
  </si>
  <si>
    <t xml:space="preserve"> Труба Ø 80 L=500мм. </t>
  </si>
  <si>
    <t>KHG 714 038 610</t>
  </si>
  <si>
    <t xml:space="preserve"> Труба Ø 80 L=1000мм. </t>
  </si>
  <si>
    <t>KHG 714 074 810</t>
  </si>
  <si>
    <t xml:space="preserve"> Комплект двойного дымохода для QUASAR, MAIN</t>
  </si>
  <si>
    <t>KHG 714 061 510</t>
  </si>
  <si>
    <t xml:space="preserve"> Комплект двойного дымохода для  ENERGY, STAR, ECO, LUNA</t>
  </si>
  <si>
    <t xml:space="preserve"> Электронные аксессуары</t>
  </si>
  <si>
    <t>KHG 714 062 111</t>
  </si>
  <si>
    <t xml:space="preserve"> Внешний датчик 2000</t>
  </si>
  <si>
    <t>Настенные газовые котлы BAXI (электророзжиг, автодиагностика, дымоход/турбо)</t>
  </si>
  <si>
    <t>MAINFOUR 24 i</t>
  </si>
  <si>
    <t xml:space="preserve"> 24кВт, дымоход, ж/к дисплей                                      </t>
  </si>
  <si>
    <t>MAINFOUR  24Fi</t>
  </si>
  <si>
    <t>ECOFOUR 240 i</t>
  </si>
  <si>
    <t>ECOFOUR 240 Fi</t>
  </si>
  <si>
    <t>ECOFOUR 1.240 i</t>
  </si>
  <si>
    <t xml:space="preserve"> 24 кВт, одноконтурный, дымоход</t>
  </si>
  <si>
    <t>ECOFOUR 1.240 Fi</t>
  </si>
  <si>
    <t>ECOFOUR 1.140 i</t>
  </si>
  <si>
    <t xml:space="preserve"> 14 кВт, одноконтурный, дымоход</t>
  </si>
  <si>
    <t>ECOFOUR 1.140Fi</t>
  </si>
  <si>
    <t>FOURTECH 240 i</t>
  </si>
  <si>
    <t>FOURTECH 240 Fi</t>
  </si>
  <si>
    <t>FOURTECH 1.240i</t>
  </si>
  <si>
    <t>FOURTECH 1.240Fi</t>
  </si>
  <si>
    <t>FOURTECH 1.140i</t>
  </si>
  <si>
    <t>FOURTECH 1.140Fi</t>
  </si>
  <si>
    <t xml:space="preserve"> LUNA 3 COMFORT (цифровой съемный дисплей, мин.давление и высокая производительность в контуре ГВС, погодозависимая автоматика) </t>
  </si>
  <si>
    <t>LUNA 3 COMFORT 240 i</t>
  </si>
  <si>
    <t xml:space="preserve"> 24 кВт, дымоход, два теплообменника, цифровой съемный дисплей</t>
  </si>
  <si>
    <t>LUNA 3 COMFORT 240 Fi</t>
  </si>
  <si>
    <t>LUNA 3 COMFORT 310 Fi</t>
  </si>
  <si>
    <t>LUNA 3 COMFORT 1.240i</t>
  </si>
  <si>
    <t xml:space="preserve"> 24 кВт, одноконтурный, дымоход, цифровой съемный дисплей</t>
  </si>
  <si>
    <t>LUNA 3 COMFORT 1.240Fi</t>
  </si>
  <si>
    <t>LUNA 3 COMFORT 1.310Fi</t>
  </si>
  <si>
    <t xml:space="preserve"> NUVOLA 3 (погодозависимая автоматика, бойлер косвенного нагрева, 450 л. горячей воды за 30 минут)</t>
  </si>
  <si>
    <t xml:space="preserve"> 24 кВт, дымоход, два теплообменника  </t>
  </si>
  <si>
    <t>NUVOLA 3 280B40 i</t>
  </si>
  <si>
    <t xml:space="preserve"> 28 кВт, дымоход, два теплообменника                                           </t>
  </si>
  <si>
    <t>NUVOLA 3 280B40 Fi</t>
  </si>
  <si>
    <t xml:space="preserve">NUVOLA 3 COMFORT (погодозависимая автоматика, бойлер косвенного нагрева, 450 л. горячей воды за 30 минут) </t>
  </si>
  <si>
    <t xml:space="preserve">NUVOLA  3   COMFORT 280i                  </t>
  </si>
  <si>
    <t xml:space="preserve"> 28 кВт, дымоход, два теплообменника   </t>
  </si>
  <si>
    <t xml:space="preserve">NUVOLA  3   COMFORT 280Fi                 </t>
  </si>
  <si>
    <t xml:space="preserve">NUVOLA  3  COMFORT 310Fi                 </t>
  </si>
  <si>
    <t>Напольные газовые котлы BAXI</t>
  </si>
  <si>
    <t xml:space="preserve"> SLIM (возможность управления бойлером косвенного нагрева, два температурных режима, погодозависимая автоматика эл/розжиг, автодиагностика, чугунный теплообменник, горелка с модуляцией пламени, индикация температуры)</t>
  </si>
  <si>
    <t>SLIM 1.230 iN</t>
  </si>
  <si>
    <t xml:space="preserve"> 23 кВт, дымоход, одноконтурный</t>
  </si>
  <si>
    <t>SLIM 1.300 iN</t>
  </si>
  <si>
    <t xml:space="preserve"> 30 кВт, дымоход, одноконтурный</t>
  </si>
  <si>
    <t>SLIM 1.400 iN</t>
  </si>
  <si>
    <t>SLIM 1.490 iN</t>
  </si>
  <si>
    <t>SLIM 1.620 iN</t>
  </si>
  <si>
    <t>SLIM HP 1.830 iN</t>
  </si>
  <si>
    <t>83 кВт, дымоход, одноконтурный</t>
  </si>
  <si>
    <t xml:space="preserve">SLIM HP 1.990 iN </t>
  </si>
  <si>
    <t>99 кВт, дымоход, одноконтурный</t>
  </si>
  <si>
    <t>SLIM HP 1.1160 iN</t>
  </si>
  <si>
    <t>116 кВт, дымоход, одноконтурный</t>
  </si>
  <si>
    <t>SLIM 1.230 i</t>
  </si>
  <si>
    <t xml:space="preserve"> 23 кВт, дымоход, насос, расширительный бак, группа безопасности</t>
  </si>
  <si>
    <t>SLIM 1.300 i</t>
  </si>
  <si>
    <t xml:space="preserve"> 30 кВт, дымоход, насос, расширительный бак, группа безопасности</t>
  </si>
  <si>
    <t>SLIM 1.230 Fi N</t>
  </si>
  <si>
    <t xml:space="preserve"> 23 кВт, турбо</t>
  </si>
  <si>
    <t>SLIM 1.300 Fi N</t>
  </si>
  <si>
    <t xml:space="preserve"> 30 кВт, турбо</t>
  </si>
  <si>
    <t>SLIM 1.230 Fi</t>
  </si>
  <si>
    <t xml:space="preserve"> 23 кВт, турбо, насос, расширительный бак, группа безопасности</t>
  </si>
  <si>
    <t>SLIM 1.300 Fi</t>
  </si>
  <si>
    <t xml:space="preserve"> 30 кВт, турбо, насос, расширительный бак, группа безопасности</t>
  </si>
  <si>
    <t xml:space="preserve"> SLIM (двухконтурный, два насоса, группа безопасности, манометр, два температурных режима, погодозависимая автоматика)</t>
  </si>
  <si>
    <t>SLIM 2.230 i</t>
  </si>
  <si>
    <t xml:space="preserve"> 23 кВт, бойлер 60 л, дымоход, насос, расширительный бак, группа безопасности </t>
  </si>
  <si>
    <t>SLIM 2.300 i</t>
  </si>
  <si>
    <t xml:space="preserve"> 30кВт, бойлер 60 л, дымоход, насос, расширительный бак, группа безопасности </t>
  </si>
  <si>
    <t>SLIM 2.300 Fi</t>
  </si>
  <si>
    <t xml:space="preserve"> 30 кВт, бойлер 60 л, турбо, насос, расширительный бак, группа безопасности </t>
  </si>
  <si>
    <t>Бойлеры косвенного нагрева для котлов BAXI</t>
  </si>
  <si>
    <t>SLIM UB 80</t>
  </si>
  <si>
    <t xml:space="preserve"> Бойлер 80 литров  </t>
  </si>
  <si>
    <t>SLIM UB 120</t>
  </si>
  <si>
    <t xml:space="preserve"> Бойлер 120 литров</t>
  </si>
  <si>
    <t xml:space="preserve"> Бойлер 80 литров, нержавейка    </t>
  </si>
  <si>
    <t xml:space="preserve"> Бойлер 120 литров, нержавейка    </t>
  </si>
  <si>
    <t xml:space="preserve">LUNA UB 80 inox </t>
  </si>
  <si>
    <t xml:space="preserve"> Бойлер 80 литров, нержавейка, для установки с котлами LUNA    </t>
  </si>
  <si>
    <t>LUNA UB 120 inox</t>
  </si>
  <si>
    <t xml:space="preserve"> Бойлер 120 литров, нержавейка, для установки с котлами LUNA        </t>
  </si>
  <si>
    <t xml:space="preserve"> Дефлектор к напольным котлам Д 160 (к Slim 1.400, 1.490)</t>
  </si>
  <si>
    <t xml:space="preserve"> Дефлектор к напольным котлам Д 180 (к Slim 1.620)</t>
  </si>
  <si>
    <t>Настенные газовые конденсационные котлы BAXI</t>
  </si>
  <si>
    <t>PRIME HT 240</t>
  </si>
  <si>
    <t xml:space="preserve"> 24 кВт, двухконтурный, конденсационный</t>
  </si>
  <si>
    <t>PRIME HT 280</t>
  </si>
  <si>
    <t xml:space="preserve"> 28 кВт, двухконтурный, конденсационный</t>
  </si>
  <si>
    <t>PRIME HT 330</t>
  </si>
  <si>
    <t xml:space="preserve"> 33 кВт, двухконтурный, конденсационный</t>
  </si>
  <si>
    <t xml:space="preserve"> 12 кВт, одноконтурный, конденсационный   </t>
  </si>
  <si>
    <t xml:space="preserve"> 24 кВт, одноконтурный, конденсационный</t>
  </si>
  <si>
    <t xml:space="preserve"> 24 кВт, двухконтурный, конденсационный </t>
  </si>
  <si>
    <t xml:space="preserve"> 12 кВт, одноконтурный, конденсационный                               </t>
  </si>
  <si>
    <t xml:space="preserve"> 24 кВт, одноконтурный, конденсационный                               </t>
  </si>
  <si>
    <t>LUNA 3 HT 1.280 COMFORT</t>
  </si>
  <si>
    <t xml:space="preserve"> 28 кВт, одноконтурный, конденсационный                               </t>
  </si>
  <si>
    <t>LUNA 3 HT 240 COMFORT</t>
  </si>
  <si>
    <t xml:space="preserve"> 24 кВт, двухконтурный, конденсационный                               </t>
  </si>
  <si>
    <t>LUNA 3 HT 280 COMFORT</t>
  </si>
  <si>
    <t xml:space="preserve"> 28 кВт, двухконтурный, конденсационный                               </t>
  </si>
  <si>
    <t>LUNA 3 HT 330 COMFORT</t>
  </si>
  <si>
    <t xml:space="preserve"> 33 кВт, двухконтурный, конденсационный                               </t>
  </si>
  <si>
    <t>LUNA HT 1.450</t>
  </si>
  <si>
    <t xml:space="preserve"> 45 кВт, одноконтурный, возможность работы в каскаде</t>
  </si>
  <si>
    <t>LUNA HT 1.550</t>
  </si>
  <si>
    <t xml:space="preserve"> 55 кВт, одноконтурный, возможность работы в каскаде</t>
  </si>
  <si>
    <t>LUNA HT 1.650</t>
  </si>
  <si>
    <t xml:space="preserve"> 65 кВт, одноконтурный, возможность работы в каскаде</t>
  </si>
  <si>
    <t>LUNA HT 1.850</t>
  </si>
  <si>
    <t xml:space="preserve"> 85 кВт, одноконтурный, возможность работы в каскаде</t>
  </si>
  <si>
    <t>LUNA HT 1.1000</t>
  </si>
  <si>
    <t>100 кВт, одноконтурный, возможность работы в каскаде</t>
  </si>
  <si>
    <t xml:space="preserve"> NUVOLA 3 HT (бойлер 60л. из н/стали, 450 л. горячей воды за 30 минут, погодозависимая автоматика, кпд 110%)</t>
  </si>
  <si>
    <t xml:space="preserve"> 33 кВт, двухконтурный, конденсационный  </t>
  </si>
  <si>
    <t>Напольные газовые конденсационные котлы BAXI</t>
  </si>
  <si>
    <t>POWER HT 1.450</t>
  </si>
  <si>
    <t xml:space="preserve"> 45 кВт, одноконтурный, возможность работы в каскаде.        </t>
  </si>
  <si>
    <t>POWER HT 1.650</t>
  </si>
  <si>
    <t xml:space="preserve"> 65 кВт, одноконтурный, возможность работы в каскаде.         </t>
  </si>
  <si>
    <t>POWER HT 1.850</t>
  </si>
  <si>
    <t xml:space="preserve"> 85 кВт, одноконтурный, возможность работы в каскаде до 12 котлов. </t>
  </si>
  <si>
    <t>POWER HT 1.1000</t>
  </si>
  <si>
    <t xml:space="preserve"> 100 кВт, одноконтурный, возможность работы в каскаде до 12 котлов            </t>
  </si>
  <si>
    <t>POWER HT 1.1200</t>
  </si>
  <si>
    <t xml:space="preserve"> 120 кВт, одноконтурный, возможность работы в каскаде до 12 котлов              </t>
  </si>
  <si>
    <t>POWER HT 1.1500</t>
  </si>
  <si>
    <t xml:space="preserve"> 150 кВт, одноконтурный, возможность работы в каскаде до 12 котлов        </t>
  </si>
  <si>
    <t>Ваша цена/ Дилер, евро</t>
  </si>
  <si>
    <t>Ваша цена/ Дилер, грн</t>
  </si>
  <si>
    <t>NUVOLA 3 240B40 i</t>
  </si>
  <si>
    <t>NUVOLA 3 240B40  Fi</t>
  </si>
  <si>
    <t>NUVOLA 3 HT 240</t>
  </si>
  <si>
    <t>NUVOLA 3 HT 330</t>
  </si>
  <si>
    <t>KHG 714059611</t>
  </si>
  <si>
    <t>Коаксиальная труба с наконечником, длина750 мм, диам. 60/100, НТ</t>
  </si>
  <si>
    <t>KHG 714088910</t>
  </si>
  <si>
    <t>Коаксиальная труба с наконечником, длина 750 мм, диам. 125/80, НТ</t>
  </si>
  <si>
    <t>KHG 714059513</t>
  </si>
  <si>
    <t>Коаксиальное удлинение, длина1000мм, диам. 60 /100, НТ</t>
  </si>
  <si>
    <t>KHG 714088511</t>
  </si>
  <si>
    <t>Коаксиальное удлинение, диам. 125/80, длина 1000 мм. НТ</t>
  </si>
  <si>
    <t>KHG 714088610</t>
  </si>
  <si>
    <t>Коаксиальное удлинение, диам. 125/80, длина 500 мм, НТ</t>
  </si>
  <si>
    <t>KHG 714059714</t>
  </si>
  <si>
    <t>Коаксиальный отвод 90°, диам. 60/100, НТ</t>
  </si>
  <si>
    <t>KHG 714088711</t>
  </si>
  <si>
    <t>Коаксиальный отвод 90°, диам. 125/80, НТ</t>
  </si>
  <si>
    <t>KHG 714059814</t>
  </si>
  <si>
    <t>KHG 714088811</t>
  </si>
  <si>
    <t>Коаксиальный отвод 45°, НТ, диам. 60 /100, НТ</t>
  </si>
  <si>
    <t>Коаксиальный отвод 45°, диам. 125/80, НТ</t>
  </si>
  <si>
    <t>Аксессуары к конденсационным котлам BAXI</t>
  </si>
  <si>
    <t>PRIME HT 1.120</t>
  </si>
  <si>
    <t>PRIME HT 1.240</t>
  </si>
  <si>
    <t>PRIME STORAGE HT 240</t>
  </si>
  <si>
    <t>SLIM UB 120 INOX</t>
  </si>
  <si>
    <t>SLIM UB 80 INOX</t>
  </si>
  <si>
    <t xml:space="preserve">NUVOLA  3    COMFORT  240i               </t>
  </si>
  <si>
    <t xml:space="preserve">NUVOLA  3   COMFORT 240Fi              </t>
  </si>
  <si>
    <t>LUNA 3 HT 1.120 COMFORT</t>
  </si>
  <si>
    <t>LUNA 3 HT 1.240 COMFORT</t>
  </si>
  <si>
    <t>MAINFOUR (битермический теплообменник, цифровой дисплей, компактный размер)</t>
  </si>
  <si>
    <t>ECOFOUR (цифровой дисплей, латунная гидрогруппа, датчик-расходомер ГВС, вторичный теплообменник - нержавеющая сталь)</t>
  </si>
  <si>
    <t xml:space="preserve"> 24 кВт, турбо, два теплообменника + Комплект труб Baxi </t>
  </si>
  <si>
    <t xml:space="preserve"> 28 кВт, турбо, два теплообменника + Комплект труб Baxi </t>
  </si>
  <si>
    <t xml:space="preserve"> 24кВт, турбо, ж/к дисплей + Комплект труб Baxi   </t>
  </si>
  <si>
    <t xml:space="preserve"> 24 кВт, одноконтурный,турбо + Комплект труб Baxi </t>
  </si>
  <si>
    <t xml:space="preserve"> 14 кВт, одноконтурный,турбо + Комплект труб Baxi </t>
  </si>
  <si>
    <t xml:space="preserve"> 31 кВт, турбо, два теплообменника + Комплект труб Baxi </t>
  </si>
  <si>
    <t xml:space="preserve"> 24 кВт, одноконтурный, турбо + Комплект труб Baxi </t>
  </si>
  <si>
    <t xml:space="preserve"> 31 кВт, одноконтурный, турбо + Комплект труб Baxi </t>
  </si>
  <si>
    <t xml:space="preserve"> 28 кВт, турбо, два теплообменника + Комплект труб Baxi                                              </t>
  </si>
  <si>
    <t>Prime HT - кондесационный котел эконом-класса с теплообменниками с нежравеющей стали, модулируемой горелкой, высоким КПД до 108%  и погодозависимой автоматикой</t>
  </si>
  <si>
    <t>LUNA 3 HT COMFORT (погодозависимая автоматика, выносная панель управления,  теплообменники из нерж.стали, кпд 108%)</t>
  </si>
  <si>
    <t xml:space="preserve"> LUNA HT ( конденсационный котел, погодозависимая автоматика, теплообменник из нерж.стали, кпд 108%)</t>
  </si>
  <si>
    <t xml:space="preserve"> POWER  HT (конденсационный котел, теплообменник из нерж.стали, погодозависимая автоматика, компактный размер, кпд 108%)</t>
  </si>
  <si>
    <t xml:space="preserve">Fourtech - цифровой дисплей, пластиковая гидрогруппа, компактный размер, удобство в техническом обслуживании                                                                   </t>
  </si>
  <si>
    <t>LUNA HT 1.350</t>
  </si>
  <si>
    <t xml:space="preserve"> 35 кВт, одноконтурный, возможность работы в каскаде</t>
  </si>
  <si>
    <t>Котельное оборудование  ТМ  BAXI</t>
  </si>
  <si>
    <t xml:space="preserve">Действителен с 01.04.2012 г. </t>
  </si>
  <si>
    <t>COMBI (Modulo)</t>
  </si>
  <si>
    <t>LUNA DUOTECH MP 1.50</t>
  </si>
  <si>
    <t>LUNA DUOTEC MP 1.60</t>
  </si>
  <si>
    <t>LUNA DUOTEC MP 1.70</t>
  </si>
  <si>
    <t>LUNA DUOTEC MP 1.90</t>
  </si>
  <si>
    <t>LUNA DUOTEC MP 1.110</t>
  </si>
  <si>
    <t>НОВИНКА!!!!! LUNA DUOTECH MP - кондесационный котел премиум-класса с теплообменником из нежравеющей стали, модулируемой горелкой, высоким КПД до 108%  и погодозависимой автоматикой</t>
  </si>
  <si>
    <t xml:space="preserve">SAG2 50 </t>
  </si>
  <si>
    <t xml:space="preserve">SAG2 80 </t>
  </si>
  <si>
    <t xml:space="preserve">SAG2 100 </t>
  </si>
  <si>
    <t xml:space="preserve">SAG2 125 T </t>
  </si>
  <si>
    <t xml:space="preserve">SAG2 155 T </t>
  </si>
  <si>
    <t xml:space="preserve">SAG2 195 T </t>
  </si>
  <si>
    <t xml:space="preserve">SAG2 300 T </t>
  </si>
  <si>
    <t>LUNA 3 COMFORT AIR 250 Fi</t>
  </si>
  <si>
    <t>LUNA 3 COMFORT AIR 310 Fi</t>
  </si>
  <si>
    <t xml:space="preserve">LUNA UB 80 </t>
  </si>
  <si>
    <t>LUNA UB 120</t>
  </si>
  <si>
    <t xml:space="preserve"> Бойлер 80 литров, эмалированная сталь, для установки с котлами LUNA    </t>
  </si>
  <si>
    <t xml:space="preserve"> Бойлер 120 литров, эмалированная сталь, для установки с котлами LUNA    </t>
  </si>
  <si>
    <t xml:space="preserve">25 кВт, турбо, два теплообменника, радиопрограмматор + Комплект труб Baxi </t>
  </si>
  <si>
    <t xml:space="preserve"> 31 кВт, турбо, два теплообменника, радиопрограмматор + Комплект труб Baxi </t>
  </si>
  <si>
    <t>Внимание!!! Новые цены на топ-ассортимент!!!!!</t>
  </si>
  <si>
    <t>Водонагреватель газовый настенный, 50 л, дымоход, энергонезависимый</t>
  </si>
  <si>
    <t>Водонагреватель газовый настенный, 80 л, дымоход, энергонезависимый</t>
  </si>
  <si>
    <t>Водонагреватель газовый настенный, 120 л, дымоход, энергонезависимый</t>
  </si>
  <si>
    <t>Водонагреватель газовый напольный, 125 л, дымоход, энергонезависимый</t>
  </si>
  <si>
    <t>Водонагреватель газовый напольный, 155 л, дымоход, энергонезависимый</t>
  </si>
  <si>
    <t>Водонагреватель газовый напольный, 195 л, дымоход, энергонезависимый</t>
  </si>
  <si>
    <t>Водонагреватель газовый напольный, 300 л, дымоход, энергонезависимый</t>
  </si>
  <si>
    <t>45 кВт, одноконтурный, конденсационный, возможность работать в каскаде</t>
  </si>
  <si>
    <t>55 кВт, одноконтурный, конденсационный, возможность работать в каскаде</t>
  </si>
  <si>
    <t>65 кВт, одноконтурный, конденсационный, возможность работать в каскаде</t>
  </si>
  <si>
    <t>85 кВт, одноконтурный, конденсационный, возможность работать в каскаде</t>
  </si>
  <si>
    <t>102 кВт, одноконтурный, конденсационный, возможность работать в каскаде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</si>
</sst>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2" fillId="0" borderId="0" xfId="42" applyFont="1" applyAlignment="1" applyProtection="1">
      <alignment/>
      <protection/>
    </xf>
    <xf numFmtId="2" fontId="4" fillId="3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1" fontId="0" fillId="32" borderId="15" xfId="0" applyNumberFormat="1" applyFont="1" applyFill="1" applyBorder="1" applyAlignment="1">
      <alignment horizontal="center" vertical="center"/>
    </xf>
    <xf numFmtId="1" fontId="0" fillId="32" borderId="16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1" fontId="0" fillId="32" borderId="18" xfId="0" applyNumberFormat="1" applyFont="1" applyFill="1" applyBorder="1" applyAlignment="1">
      <alignment horizontal="center" vertical="center"/>
    </xf>
    <xf numFmtId="1" fontId="0" fillId="32" borderId="19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1" xfId="0" applyNumberFormat="1" applyFont="1" applyBorder="1" applyAlignment="1">
      <alignment vertical="center" wrapText="1"/>
    </xf>
    <xf numFmtId="0" fontId="11" fillId="0" borderId="17" xfId="0" applyNumberFormat="1" applyFont="1" applyBorder="1" applyAlignment="1">
      <alignment vertical="center" wrapText="1"/>
    </xf>
    <xf numFmtId="0" fontId="11" fillId="0" borderId="23" xfId="0" applyNumberFormat="1" applyFont="1" applyBorder="1" applyAlignment="1">
      <alignment vertical="center" wrapText="1"/>
    </xf>
    <xf numFmtId="0" fontId="11" fillId="0" borderId="24" xfId="0" applyFont="1" applyBorder="1" applyAlignment="1">
      <alignment wrapText="1"/>
    </xf>
    <xf numFmtId="0" fontId="0" fillId="0" borderId="24" xfId="0" applyFont="1" applyFill="1" applyBorder="1" applyAlignment="1">
      <alignment horizontal="center" vertical="center"/>
    </xf>
    <xf numFmtId="1" fontId="0" fillId="32" borderId="24" xfId="0" applyNumberFormat="1" applyFont="1" applyFill="1" applyBorder="1" applyAlignment="1">
      <alignment horizontal="center" vertical="center"/>
    </xf>
    <xf numFmtId="1" fontId="0" fillId="32" borderId="25" xfId="0" applyNumberFormat="1" applyFont="1" applyFill="1" applyBorder="1" applyAlignment="1">
      <alignment horizontal="center" vertical="center"/>
    </xf>
    <xf numFmtId="1" fontId="0" fillId="32" borderId="26" xfId="0" applyNumberFormat="1" applyFont="1" applyFill="1" applyBorder="1" applyAlignment="1">
      <alignment horizontal="center" vertical="center"/>
    </xf>
    <xf numFmtId="1" fontId="0" fillId="32" borderId="27" xfId="0" applyNumberFormat="1" applyFont="1" applyFill="1" applyBorder="1" applyAlignment="1">
      <alignment horizontal="center" vertical="center"/>
    </xf>
    <xf numFmtId="0" fontId="11" fillId="0" borderId="28" xfId="53" applyFont="1" applyBorder="1" applyAlignment="1">
      <alignment horizontal="left" vertical="center"/>
      <protection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1" xfId="53" applyFont="1" applyBorder="1" applyAlignment="1">
      <alignment horizontal="left" vertical="center" wrapText="1"/>
      <protection/>
    </xf>
    <xf numFmtId="0" fontId="11" fillId="0" borderId="17" xfId="53" applyFont="1" applyBorder="1" applyAlignment="1">
      <alignment horizontal="left" vertical="center" wrapText="1"/>
      <protection/>
    </xf>
    <xf numFmtId="0" fontId="11" fillId="0" borderId="14" xfId="53" applyFont="1" applyBorder="1" applyAlignment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5" fillId="0" borderId="29" xfId="0" applyNumberFormat="1" applyFont="1" applyFill="1" applyBorder="1" applyAlignment="1" applyProtection="1">
      <alignment horizontal="center" vertical="top"/>
      <protection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left" vertical="top" wrapText="1"/>
      <protection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72" fontId="12" fillId="0" borderId="26" xfId="0" applyNumberFormat="1" applyFont="1" applyBorder="1" applyAlignment="1">
      <alignment horizontal="center" vertical="center"/>
    </xf>
    <xf numFmtId="172" fontId="12" fillId="0" borderId="18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0" fontId="10" fillId="33" borderId="17" xfId="0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vertical="center"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6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" fontId="12" fillId="33" borderId="26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33" borderId="2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" fontId="12" fillId="33" borderId="18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12" fillId="33" borderId="24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2" fillId="33" borderId="25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9525</xdr:colOff>
      <xdr:row>6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0"/>
          <a:ext cx="8010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1"/>
  <sheetViews>
    <sheetView tabSelected="1" zoomScale="75" zoomScaleNormal="75" zoomScalePageLayoutView="0" workbookViewId="0" topLeftCell="A1">
      <pane ySplit="15" topLeftCell="A16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20.375" style="0" customWidth="1"/>
    <col min="2" max="2" width="63.25390625" style="0" customWidth="1"/>
    <col min="3" max="3" width="9.875" style="2" hidden="1" customWidth="1"/>
    <col min="4" max="4" width="9.875" style="3" hidden="1" customWidth="1"/>
    <col min="5" max="5" width="9.875" style="2" hidden="1" customWidth="1"/>
    <col min="6" max="6" width="9.875" style="3" hidden="1" customWidth="1"/>
    <col min="7" max="7" width="9.875" style="2" customWidth="1"/>
    <col min="8" max="8" width="9.875" style="3" customWidth="1"/>
    <col min="9" max="9" width="11.125" style="2" customWidth="1"/>
    <col min="10" max="10" width="11.00390625" style="3" customWidth="1"/>
    <col min="12" max="12" width="11.625" style="0" bestFit="1" customWidth="1"/>
  </cols>
  <sheetData>
    <row r="1" ht="12.75"/>
    <row r="2" spans="1:5" ht="30.75" customHeight="1">
      <c r="A2" s="150"/>
      <c r="B2" s="150"/>
      <c r="C2" s="150"/>
      <c r="D2" s="150"/>
      <c r="E2" s="150"/>
    </row>
    <row r="3" spans="1:2" ht="12.75">
      <c r="A3" s="1"/>
      <c r="B3" s="1"/>
    </row>
    <row r="4" spans="1:2" ht="12.75">
      <c r="A4" s="4"/>
      <c r="B4" s="1"/>
    </row>
    <row r="5" spans="1:2" ht="12.75">
      <c r="A5" s="1"/>
      <c r="B5" s="1"/>
    </row>
    <row r="6" spans="1:2" ht="13.5" thickBot="1">
      <c r="A6" s="1"/>
      <c r="B6" s="1"/>
    </row>
    <row r="7" spans="1:2" ht="27.75" thickBot="1">
      <c r="A7" s="5">
        <v>10.4</v>
      </c>
      <c r="B7" s="6"/>
    </row>
    <row r="8" spans="1:15" ht="12.75">
      <c r="A8" s="7" t="s">
        <v>0</v>
      </c>
      <c r="B8" s="1"/>
      <c r="C8" s="69"/>
      <c r="D8" s="67"/>
      <c r="E8" s="69"/>
      <c r="F8" s="67"/>
      <c r="G8" s="69"/>
      <c r="L8" s="68"/>
      <c r="O8" s="67"/>
    </row>
    <row r="9" spans="1:13" ht="20.25">
      <c r="A9" s="111" t="s">
        <v>1</v>
      </c>
      <c r="B9" s="111"/>
      <c r="C9" s="111"/>
      <c r="D9" s="111"/>
      <c r="E9" s="111"/>
      <c r="F9" s="111"/>
      <c r="G9" s="111"/>
      <c r="H9" s="111"/>
      <c r="I9" s="111"/>
      <c r="J9" s="111"/>
      <c r="M9" s="67"/>
    </row>
    <row r="10" spans="1:10" ht="26.25" thickBot="1">
      <c r="A10" s="112" t="s">
        <v>225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0" ht="26.25" customHeight="1" thickBot="1">
      <c r="A11" s="119" t="s">
        <v>249</v>
      </c>
      <c r="B11" s="120"/>
      <c r="C11" s="120"/>
      <c r="D11" s="120"/>
      <c r="E11" s="120"/>
      <c r="F11" s="120"/>
      <c r="G11" s="120"/>
      <c r="H11" s="120"/>
      <c r="I11" s="120"/>
      <c r="J11" s="121"/>
    </row>
    <row r="12" spans="1:10" ht="24.75" customHeight="1">
      <c r="A12" s="113" t="s">
        <v>226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15" customHeight="1" thickBo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ht="13.5" thickBot="1">
      <c r="A14" s="114" t="s">
        <v>2</v>
      </c>
      <c r="B14" s="114" t="s">
        <v>3</v>
      </c>
      <c r="C14" s="116" t="s">
        <v>4</v>
      </c>
      <c r="D14" s="117"/>
      <c r="E14" s="117"/>
      <c r="F14" s="117"/>
      <c r="G14" s="117"/>
      <c r="H14" s="117"/>
      <c r="I14" s="117"/>
      <c r="J14" s="118"/>
    </row>
    <row r="15" spans="1:10" ht="87" customHeight="1" thickBot="1">
      <c r="A15" s="115"/>
      <c r="B15" s="115"/>
      <c r="C15" s="8" t="s">
        <v>173</v>
      </c>
      <c r="D15" s="9" t="s">
        <v>174</v>
      </c>
      <c r="E15" s="8" t="s">
        <v>5</v>
      </c>
      <c r="F15" s="9" t="s">
        <v>6</v>
      </c>
      <c r="G15" s="8" t="s">
        <v>7</v>
      </c>
      <c r="H15" s="9" t="s">
        <v>8</v>
      </c>
      <c r="I15" s="8" t="s">
        <v>9</v>
      </c>
      <c r="J15" s="9" t="s">
        <v>10</v>
      </c>
    </row>
    <row r="16" spans="1:10" ht="51.75" customHeight="1" thickBot="1">
      <c r="A16" s="154" t="s">
        <v>44</v>
      </c>
      <c r="B16" s="155"/>
      <c r="C16" s="155"/>
      <c r="D16" s="155"/>
      <c r="E16" s="155"/>
      <c r="F16" s="155"/>
      <c r="G16" s="155"/>
      <c r="H16" s="155"/>
      <c r="I16" s="155"/>
      <c r="J16" s="156"/>
    </row>
    <row r="17" spans="1:10" ht="26.25" customHeight="1" thickBot="1">
      <c r="A17" s="123" t="s">
        <v>207</v>
      </c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0" ht="25.5" customHeight="1">
      <c r="A18" s="53" t="s">
        <v>45</v>
      </c>
      <c r="B18" s="11" t="s">
        <v>46</v>
      </c>
      <c r="C18" s="12">
        <v>419</v>
      </c>
      <c r="D18" s="13">
        <f>C18*$A$7</f>
        <v>4357.6</v>
      </c>
      <c r="E18" s="12">
        <v>444</v>
      </c>
      <c r="F18" s="13">
        <f>E18*$A$7</f>
        <v>4617.6</v>
      </c>
      <c r="G18" s="12">
        <v>488</v>
      </c>
      <c r="H18" s="13">
        <f>G18*$A$7</f>
        <v>5075.2</v>
      </c>
      <c r="I18" s="12">
        <v>537</v>
      </c>
      <c r="J18" s="14">
        <f>I18*$A$7</f>
        <v>5584.8</v>
      </c>
    </row>
    <row r="19" spans="1:10" ht="36" customHeight="1" thickBot="1">
      <c r="A19" s="27" t="s">
        <v>47</v>
      </c>
      <c r="B19" s="16" t="s">
        <v>211</v>
      </c>
      <c r="C19" s="17">
        <v>500</v>
      </c>
      <c r="D19" s="18">
        <f>C19*$A$7</f>
        <v>5200</v>
      </c>
      <c r="E19" s="17">
        <v>531</v>
      </c>
      <c r="F19" s="18">
        <f>E19*$A$7</f>
        <v>5522.400000000001</v>
      </c>
      <c r="G19" s="17">
        <v>586</v>
      </c>
      <c r="H19" s="18">
        <f>G19*$A$7</f>
        <v>6094.400000000001</v>
      </c>
      <c r="I19" s="17">
        <v>643</v>
      </c>
      <c r="J19" s="19">
        <f>I19*$A$7</f>
        <v>6687.2</v>
      </c>
    </row>
    <row r="20" spans="1:10" ht="36" customHeight="1" thickBot="1">
      <c r="A20" s="123" t="s">
        <v>208</v>
      </c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31.5">
      <c r="A21" s="58" t="s">
        <v>48</v>
      </c>
      <c r="B21" s="11" t="s">
        <v>11</v>
      </c>
      <c r="C21" s="12">
        <v>494</v>
      </c>
      <c r="D21" s="13">
        <f aca="true" t="shared" si="0" ref="D21:D26">C21*$A$7</f>
        <v>5137.6</v>
      </c>
      <c r="E21" s="12">
        <v>524</v>
      </c>
      <c r="F21" s="13">
        <f aca="true" t="shared" si="1" ref="F21:F26">E21*$A$7</f>
        <v>5449.6</v>
      </c>
      <c r="G21" s="12">
        <v>576</v>
      </c>
      <c r="H21" s="13">
        <f aca="true" t="shared" si="2" ref="H21:H26">G21*$A$7</f>
        <v>5990.400000000001</v>
      </c>
      <c r="I21" s="12">
        <v>633</v>
      </c>
      <c r="J21" s="14">
        <f aca="true" t="shared" si="3" ref="J21:J26">I21*$A$7</f>
        <v>6583.2</v>
      </c>
    </row>
    <row r="22" spans="1:10" ht="47.25">
      <c r="A22" s="59" t="s">
        <v>49</v>
      </c>
      <c r="B22" s="21" t="s">
        <v>209</v>
      </c>
      <c r="C22" s="22">
        <v>569</v>
      </c>
      <c r="D22" s="23">
        <f t="shared" si="0"/>
        <v>5917.6</v>
      </c>
      <c r="E22" s="22">
        <v>604</v>
      </c>
      <c r="F22" s="23">
        <f t="shared" si="1"/>
        <v>6281.6</v>
      </c>
      <c r="G22" s="22">
        <v>666</v>
      </c>
      <c r="H22" s="23">
        <f t="shared" si="2"/>
        <v>6926.400000000001</v>
      </c>
      <c r="I22" s="22">
        <v>732</v>
      </c>
      <c r="J22" s="24">
        <f t="shared" si="3"/>
        <v>7612.8</v>
      </c>
    </row>
    <row r="23" spans="1:10" ht="31.5">
      <c r="A23" s="59" t="s">
        <v>50</v>
      </c>
      <c r="B23" s="21" t="s">
        <v>51</v>
      </c>
      <c r="C23" s="22">
        <v>454</v>
      </c>
      <c r="D23" s="23">
        <f t="shared" si="0"/>
        <v>4721.6</v>
      </c>
      <c r="E23" s="22">
        <v>481</v>
      </c>
      <c r="F23" s="23">
        <f t="shared" si="1"/>
        <v>5002.400000000001</v>
      </c>
      <c r="G23" s="22">
        <v>529</v>
      </c>
      <c r="H23" s="23">
        <f t="shared" si="2"/>
        <v>5501.6</v>
      </c>
      <c r="I23" s="22">
        <v>582</v>
      </c>
      <c r="J23" s="24">
        <f t="shared" si="3"/>
        <v>6052.8</v>
      </c>
    </row>
    <row r="24" spans="1:10" ht="36.75" customHeight="1">
      <c r="A24" s="59" t="s">
        <v>52</v>
      </c>
      <c r="B24" s="21" t="s">
        <v>212</v>
      </c>
      <c r="C24" s="22">
        <v>564</v>
      </c>
      <c r="D24" s="23">
        <f t="shared" si="0"/>
        <v>5865.6</v>
      </c>
      <c r="E24" s="22">
        <v>599</v>
      </c>
      <c r="F24" s="23">
        <f t="shared" si="1"/>
        <v>6229.6</v>
      </c>
      <c r="G24" s="22">
        <v>661</v>
      </c>
      <c r="H24" s="23">
        <f t="shared" si="2"/>
        <v>6874.400000000001</v>
      </c>
      <c r="I24" s="22">
        <v>726</v>
      </c>
      <c r="J24" s="24">
        <f t="shared" si="3"/>
        <v>7550.400000000001</v>
      </c>
    </row>
    <row r="25" spans="1:10" ht="31.5">
      <c r="A25" s="59" t="s">
        <v>53</v>
      </c>
      <c r="B25" s="21" t="s">
        <v>54</v>
      </c>
      <c r="C25" s="22">
        <v>452</v>
      </c>
      <c r="D25" s="23">
        <f t="shared" si="0"/>
        <v>4700.8</v>
      </c>
      <c r="E25" s="22">
        <v>479</v>
      </c>
      <c r="F25" s="23">
        <f t="shared" si="1"/>
        <v>4981.6</v>
      </c>
      <c r="G25" s="22">
        <v>527</v>
      </c>
      <c r="H25" s="23">
        <f t="shared" si="2"/>
        <v>5480.8</v>
      </c>
      <c r="I25" s="22">
        <v>580</v>
      </c>
      <c r="J25" s="24">
        <f t="shared" si="3"/>
        <v>6032</v>
      </c>
    </row>
    <row r="26" spans="1:10" ht="35.25" customHeight="1" thickBot="1">
      <c r="A26" s="60" t="s">
        <v>55</v>
      </c>
      <c r="B26" s="16" t="s">
        <v>213</v>
      </c>
      <c r="C26" s="17">
        <v>504</v>
      </c>
      <c r="D26" s="18">
        <f t="shared" si="0"/>
        <v>5241.6</v>
      </c>
      <c r="E26" s="17">
        <v>535</v>
      </c>
      <c r="F26" s="18">
        <f t="shared" si="1"/>
        <v>5564</v>
      </c>
      <c r="G26" s="17">
        <v>590</v>
      </c>
      <c r="H26" s="18">
        <f t="shared" si="2"/>
        <v>6136</v>
      </c>
      <c r="I26" s="17">
        <v>649</v>
      </c>
      <c r="J26" s="19">
        <f t="shared" si="3"/>
        <v>6749.6</v>
      </c>
    </row>
    <row r="27" spans="1:10" ht="38.25" customHeight="1" thickBot="1">
      <c r="A27" s="132" t="s">
        <v>222</v>
      </c>
      <c r="B27" s="133"/>
      <c r="C27" s="133"/>
      <c r="D27" s="133"/>
      <c r="E27" s="133"/>
      <c r="F27" s="133"/>
      <c r="G27" s="133"/>
      <c r="H27" s="133"/>
      <c r="I27" s="133"/>
      <c r="J27" s="134"/>
    </row>
    <row r="28" spans="1:10" ht="31.5">
      <c r="A28" s="31" t="s">
        <v>56</v>
      </c>
      <c r="B28" s="11" t="s">
        <v>11</v>
      </c>
      <c r="C28" s="12">
        <v>457</v>
      </c>
      <c r="D28" s="13">
        <f aca="true" t="shared" si="4" ref="D28:D33">C28*$A$7</f>
        <v>4752.8</v>
      </c>
      <c r="E28" s="12">
        <v>484</v>
      </c>
      <c r="F28" s="13">
        <f aca="true" t="shared" si="5" ref="F28:F33">E28*$A$7</f>
        <v>5033.6</v>
      </c>
      <c r="G28" s="12">
        <v>532</v>
      </c>
      <c r="H28" s="13">
        <f aca="true" t="shared" si="6" ref="H28:H33">G28*$A$7</f>
        <v>5532.8</v>
      </c>
      <c r="I28" s="12">
        <v>586</v>
      </c>
      <c r="J28" s="14">
        <f aca="true" t="shared" si="7" ref="J28:J33">I28*$A$7</f>
        <v>6094.400000000001</v>
      </c>
    </row>
    <row r="29" spans="1:10" ht="47.25">
      <c r="A29" s="32" t="s">
        <v>57</v>
      </c>
      <c r="B29" s="21" t="s">
        <v>209</v>
      </c>
      <c r="C29" s="22">
        <v>529</v>
      </c>
      <c r="D29" s="23">
        <f t="shared" si="4"/>
        <v>5501.6</v>
      </c>
      <c r="E29" s="22">
        <v>562</v>
      </c>
      <c r="F29" s="23">
        <f t="shared" si="5"/>
        <v>5844.8</v>
      </c>
      <c r="G29" s="22">
        <v>620</v>
      </c>
      <c r="H29" s="23">
        <f t="shared" si="6"/>
        <v>6448</v>
      </c>
      <c r="I29" s="22">
        <v>681</v>
      </c>
      <c r="J29" s="24">
        <f t="shared" si="7"/>
        <v>7082.400000000001</v>
      </c>
    </row>
    <row r="30" spans="1:10" ht="31.5">
      <c r="A30" s="20" t="s">
        <v>58</v>
      </c>
      <c r="B30" s="21" t="s">
        <v>51</v>
      </c>
      <c r="C30" s="22">
        <v>420</v>
      </c>
      <c r="D30" s="23">
        <f t="shared" si="4"/>
        <v>4368</v>
      </c>
      <c r="E30" s="22">
        <v>445</v>
      </c>
      <c r="F30" s="23">
        <f t="shared" si="5"/>
        <v>4628</v>
      </c>
      <c r="G30" s="22">
        <v>490</v>
      </c>
      <c r="H30" s="23">
        <f t="shared" si="6"/>
        <v>5096</v>
      </c>
      <c r="I30" s="22">
        <v>538</v>
      </c>
      <c r="J30" s="24">
        <f t="shared" si="7"/>
        <v>5595.2</v>
      </c>
    </row>
    <row r="31" spans="1:10" ht="35.25" customHeight="1">
      <c r="A31" s="20" t="s">
        <v>59</v>
      </c>
      <c r="B31" s="21" t="s">
        <v>212</v>
      </c>
      <c r="C31" s="22">
        <v>524</v>
      </c>
      <c r="D31" s="23">
        <f t="shared" si="4"/>
        <v>5449.6</v>
      </c>
      <c r="E31" s="22">
        <v>557</v>
      </c>
      <c r="F31" s="23">
        <f t="shared" si="5"/>
        <v>5792.8</v>
      </c>
      <c r="G31" s="22">
        <v>614</v>
      </c>
      <c r="H31" s="23">
        <f t="shared" si="6"/>
        <v>6385.6</v>
      </c>
      <c r="I31" s="22">
        <v>675</v>
      </c>
      <c r="J31" s="24">
        <f t="shared" si="7"/>
        <v>7020</v>
      </c>
    </row>
    <row r="32" spans="1:10" ht="31.5">
      <c r="A32" s="20" t="s">
        <v>60</v>
      </c>
      <c r="B32" s="21" t="s">
        <v>54</v>
      </c>
      <c r="C32" s="22">
        <v>419</v>
      </c>
      <c r="D32" s="23">
        <f t="shared" si="4"/>
        <v>4357.6</v>
      </c>
      <c r="E32" s="22">
        <v>444</v>
      </c>
      <c r="F32" s="23">
        <f t="shared" si="5"/>
        <v>4617.6</v>
      </c>
      <c r="G32" s="22">
        <v>488</v>
      </c>
      <c r="H32" s="23">
        <f t="shared" si="6"/>
        <v>5075.2</v>
      </c>
      <c r="I32" s="22">
        <v>537</v>
      </c>
      <c r="J32" s="24">
        <f t="shared" si="7"/>
        <v>5584.8</v>
      </c>
    </row>
    <row r="33" spans="1:10" ht="36.75" customHeight="1" thickBot="1">
      <c r="A33" s="15" t="s">
        <v>61</v>
      </c>
      <c r="B33" s="16" t="s">
        <v>213</v>
      </c>
      <c r="C33" s="17">
        <v>469</v>
      </c>
      <c r="D33" s="18">
        <f t="shared" si="4"/>
        <v>4877.6</v>
      </c>
      <c r="E33" s="17">
        <v>498</v>
      </c>
      <c r="F33" s="18">
        <f t="shared" si="5"/>
        <v>5179.2</v>
      </c>
      <c r="G33" s="17">
        <v>550</v>
      </c>
      <c r="H33" s="18">
        <f t="shared" si="6"/>
        <v>5720</v>
      </c>
      <c r="I33" s="17">
        <v>604</v>
      </c>
      <c r="J33" s="19">
        <f t="shared" si="7"/>
        <v>6281.6</v>
      </c>
    </row>
    <row r="34" spans="1:10" ht="28.5" customHeight="1" thickBot="1">
      <c r="A34" s="144" t="s">
        <v>62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ht="49.5" customHeight="1">
      <c r="A35" s="82" t="s">
        <v>63</v>
      </c>
      <c r="B35" s="83" t="s">
        <v>64</v>
      </c>
      <c r="C35" s="81">
        <v>671</v>
      </c>
      <c r="D35" s="51">
        <f aca="true" t="shared" si="8" ref="D35:F42">C35*$A$7</f>
        <v>6978.400000000001</v>
      </c>
      <c r="E35" s="81">
        <v>731</v>
      </c>
      <c r="F35" s="51">
        <f t="shared" si="8"/>
        <v>7602.400000000001</v>
      </c>
      <c r="G35" s="81">
        <v>841</v>
      </c>
      <c r="H35" s="51">
        <f aca="true" t="shared" si="9" ref="H35:H42">G35*$A$7</f>
        <v>8746.4</v>
      </c>
      <c r="I35" s="81">
        <v>1049</v>
      </c>
      <c r="J35" s="52">
        <f aca="true" t="shared" si="10" ref="J35:J42">I35*$A$7</f>
        <v>10909.6</v>
      </c>
    </row>
    <row r="36" spans="1:10" ht="49.5" customHeight="1">
      <c r="A36" s="20" t="s">
        <v>65</v>
      </c>
      <c r="B36" s="21" t="s">
        <v>209</v>
      </c>
      <c r="C36" s="22">
        <v>781</v>
      </c>
      <c r="D36" s="23">
        <f t="shared" si="8"/>
        <v>8122.400000000001</v>
      </c>
      <c r="E36" s="22">
        <v>852</v>
      </c>
      <c r="F36" s="23">
        <f t="shared" si="8"/>
        <v>8860.800000000001</v>
      </c>
      <c r="G36" s="22">
        <v>980</v>
      </c>
      <c r="H36" s="23">
        <f t="shared" si="9"/>
        <v>10192</v>
      </c>
      <c r="I36" s="22">
        <v>1215</v>
      </c>
      <c r="J36" s="24">
        <f t="shared" si="10"/>
        <v>12636</v>
      </c>
    </row>
    <row r="37" spans="1:10" ht="47.25" customHeight="1">
      <c r="A37" s="20" t="s">
        <v>66</v>
      </c>
      <c r="B37" s="21" t="s">
        <v>214</v>
      </c>
      <c r="C37" s="22">
        <v>857</v>
      </c>
      <c r="D37" s="23">
        <f t="shared" si="8"/>
        <v>8912.800000000001</v>
      </c>
      <c r="E37" s="22">
        <v>934</v>
      </c>
      <c r="F37" s="23">
        <f t="shared" si="8"/>
        <v>9713.6</v>
      </c>
      <c r="G37" s="22">
        <v>1074</v>
      </c>
      <c r="H37" s="23">
        <f t="shared" si="9"/>
        <v>11169.6</v>
      </c>
      <c r="I37" s="22">
        <v>1333</v>
      </c>
      <c r="J37" s="24">
        <f t="shared" si="10"/>
        <v>13863.2</v>
      </c>
    </row>
    <row r="38" spans="1:10" ht="47.25">
      <c r="A38" s="20" t="s">
        <v>67</v>
      </c>
      <c r="B38" s="21" t="s">
        <v>68</v>
      </c>
      <c r="C38" s="22">
        <v>609</v>
      </c>
      <c r="D38" s="23">
        <f t="shared" si="8"/>
        <v>6333.6</v>
      </c>
      <c r="E38" s="22">
        <v>664</v>
      </c>
      <c r="F38" s="23">
        <f t="shared" si="8"/>
        <v>6905.6</v>
      </c>
      <c r="G38" s="22">
        <v>764</v>
      </c>
      <c r="H38" s="23">
        <f t="shared" si="9"/>
        <v>7945.6</v>
      </c>
      <c r="I38" s="22">
        <v>951</v>
      </c>
      <c r="J38" s="24">
        <f t="shared" si="10"/>
        <v>9890.4</v>
      </c>
    </row>
    <row r="39" spans="1:10" ht="35.25" customHeight="1">
      <c r="A39" s="20" t="s">
        <v>69</v>
      </c>
      <c r="B39" s="21" t="s">
        <v>215</v>
      </c>
      <c r="C39" s="22">
        <v>726</v>
      </c>
      <c r="D39" s="23">
        <f t="shared" si="8"/>
        <v>7550.400000000001</v>
      </c>
      <c r="E39" s="22">
        <v>792</v>
      </c>
      <c r="F39" s="23">
        <f t="shared" si="8"/>
        <v>8236.800000000001</v>
      </c>
      <c r="G39" s="22">
        <v>911</v>
      </c>
      <c r="H39" s="23">
        <f t="shared" si="9"/>
        <v>9474.4</v>
      </c>
      <c r="I39" s="22">
        <v>1128</v>
      </c>
      <c r="J39" s="24">
        <f t="shared" si="10"/>
        <v>11731.2</v>
      </c>
    </row>
    <row r="40" spans="1:10" ht="33" customHeight="1">
      <c r="A40" s="20" t="s">
        <v>70</v>
      </c>
      <c r="B40" s="21" t="s">
        <v>216</v>
      </c>
      <c r="C40" s="22">
        <v>773</v>
      </c>
      <c r="D40" s="23">
        <f>C40*$A$7</f>
        <v>8039.200000000001</v>
      </c>
      <c r="E40" s="22">
        <v>843</v>
      </c>
      <c r="F40" s="23">
        <f>E40*$A$7</f>
        <v>8767.2</v>
      </c>
      <c r="G40" s="22">
        <v>970</v>
      </c>
      <c r="H40" s="23">
        <f>G40*$A$7</f>
        <v>10088</v>
      </c>
      <c r="I40" s="22">
        <v>1201</v>
      </c>
      <c r="J40" s="24">
        <f>I40*$A$7</f>
        <v>12490.4</v>
      </c>
    </row>
    <row r="41" spans="1:10" ht="63" customHeight="1">
      <c r="A41" s="84" t="s">
        <v>241</v>
      </c>
      <c r="B41" s="85" t="s">
        <v>247</v>
      </c>
      <c r="C41" s="22">
        <v>961</v>
      </c>
      <c r="D41" s="94">
        <f>C41*$A$7</f>
        <v>9994.4</v>
      </c>
      <c r="E41" s="22">
        <v>1048</v>
      </c>
      <c r="F41" s="94">
        <f>E41*$A$7</f>
        <v>10899.2</v>
      </c>
      <c r="G41" s="22">
        <v>1205</v>
      </c>
      <c r="H41" s="94">
        <f>G41*$A$7</f>
        <v>12532</v>
      </c>
      <c r="I41" s="22">
        <v>1496</v>
      </c>
      <c r="J41" s="95">
        <f>I41*$A$7</f>
        <v>15558.4</v>
      </c>
    </row>
    <row r="42" spans="1:10" ht="64.5" customHeight="1" thickBot="1">
      <c r="A42" s="84" t="s">
        <v>242</v>
      </c>
      <c r="B42" s="85" t="s">
        <v>248</v>
      </c>
      <c r="C42" s="22">
        <v>1049</v>
      </c>
      <c r="D42" s="94">
        <f t="shared" si="8"/>
        <v>10909.6</v>
      </c>
      <c r="E42" s="22">
        <v>1144</v>
      </c>
      <c r="F42" s="94">
        <f t="shared" si="8"/>
        <v>11897.6</v>
      </c>
      <c r="G42" s="22">
        <v>1316</v>
      </c>
      <c r="H42" s="94">
        <f t="shared" si="9"/>
        <v>13686.4</v>
      </c>
      <c r="I42" s="22">
        <v>1633</v>
      </c>
      <c r="J42" s="95">
        <f t="shared" si="10"/>
        <v>16983.2</v>
      </c>
    </row>
    <row r="43" spans="1:10" ht="17.25" customHeight="1" thickBot="1">
      <c r="A43" s="144" t="s">
        <v>71</v>
      </c>
      <c r="B43" s="145"/>
      <c r="C43" s="145"/>
      <c r="D43" s="145"/>
      <c r="E43" s="145"/>
      <c r="F43" s="145"/>
      <c r="G43" s="145"/>
      <c r="H43" s="145"/>
      <c r="I43" s="145"/>
      <c r="J43" s="146"/>
    </row>
    <row r="44" spans="1:10" ht="34.5" customHeight="1">
      <c r="A44" s="10" t="s">
        <v>175</v>
      </c>
      <c r="B44" s="11" t="s">
        <v>72</v>
      </c>
      <c r="C44" s="12">
        <v>886</v>
      </c>
      <c r="D44" s="13">
        <f aca="true" t="shared" si="11" ref="D44:F53">C44*$A$7</f>
        <v>9214.4</v>
      </c>
      <c r="E44" s="12">
        <v>966</v>
      </c>
      <c r="F44" s="13">
        <f t="shared" si="11"/>
        <v>10046.4</v>
      </c>
      <c r="G44" s="12">
        <v>1111</v>
      </c>
      <c r="H44" s="13">
        <f>G44*$A$7</f>
        <v>11554.4</v>
      </c>
      <c r="I44" s="77">
        <v>1384.314624</v>
      </c>
      <c r="J44" s="14">
        <f>I44*$A$7</f>
        <v>14396.872089600001</v>
      </c>
    </row>
    <row r="45" spans="1:10" ht="47.25">
      <c r="A45" s="20" t="s">
        <v>176</v>
      </c>
      <c r="B45" s="21" t="s">
        <v>209</v>
      </c>
      <c r="C45" s="22">
        <v>997</v>
      </c>
      <c r="D45" s="23">
        <f t="shared" si="11"/>
        <v>10368.800000000001</v>
      </c>
      <c r="E45" s="22">
        <v>1087</v>
      </c>
      <c r="F45" s="23">
        <f t="shared" si="11"/>
        <v>11304.800000000001</v>
      </c>
      <c r="G45" s="22">
        <v>1250</v>
      </c>
      <c r="H45" s="23">
        <f>G45*$A$7</f>
        <v>13000</v>
      </c>
      <c r="I45" s="78">
        <v>1551.983936</v>
      </c>
      <c r="J45" s="24">
        <f>I45*$A$7</f>
        <v>16140.632934400002</v>
      </c>
    </row>
    <row r="46" spans="1:10" ht="35.25" customHeight="1">
      <c r="A46" s="20" t="s">
        <v>73</v>
      </c>
      <c r="B46" s="21" t="s">
        <v>74</v>
      </c>
      <c r="C46" s="22">
        <v>929</v>
      </c>
      <c r="D46" s="23">
        <f t="shared" si="11"/>
        <v>9661.6</v>
      </c>
      <c r="E46" s="22">
        <v>1013</v>
      </c>
      <c r="F46" s="23">
        <f t="shared" si="11"/>
        <v>10535.2</v>
      </c>
      <c r="G46" s="22">
        <v>1165</v>
      </c>
      <c r="H46" s="23">
        <f>G46*$A$7</f>
        <v>12116</v>
      </c>
      <c r="I46" s="78">
        <v>1452.1731840000002</v>
      </c>
      <c r="J46" s="24">
        <f>I46*$A$7</f>
        <v>15102.601113600003</v>
      </c>
    </row>
    <row r="47" spans="1:10" ht="46.5" customHeight="1" thickBot="1">
      <c r="A47" s="15" t="s">
        <v>75</v>
      </c>
      <c r="B47" s="16" t="s">
        <v>217</v>
      </c>
      <c r="C47" s="17">
        <v>1067</v>
      </c>
      <c r="D47" s="18">
        <f t="shared" si="11"/>
        <v>11096.800000000001</v>
      </c>
      <c r="E47" s="17">
        <v>1163</v>
      </c>
      <c r="F47" s="18">
        <f t="shared" si="11"/>
        <v>12095.2</v>
      </c>
      <c r="G47" s="17">
        <v>1338</v>
      </c>
      <c r="H47" s="18">
        <f>G47*$A$7</f>
        <v>13915.2</v>
      </c>
      <c r="I47" s="79">
        <v>1660.557632</v>
      </c>
      <c r="J47" s="19">
        <f>I47*$A$7</f>
        <v>17269.7993728</v>
      </c>
    </row>
    <row r="48" spans="1:10" ht="18" customHeight="1" thickBot="1">
      <c r="A48" s="144" t="s">
        <v>76</v>
      </c>
      <c r="B48" s="145"/>
      <c r="C48" s="145"/>
      <c r="D48" s="145"/>
      <c r="E48" s="145"/>
      <c r="F48" s="145"/>
      <c r="G48" s="145"/>
      <c r="H48" s="145"/>
      <c r="I48" s="145"/>
      <c r="J48" s="146"/>
    </row>
    <row r="49" spans="1:10" ht="31.5">
      <c r="A49" s="10" t="s">
        <v>203</v>
      </c>
      <c r="B49" s="11" t="s">
        <v>12</v>
      </c>
      <c r="C49" s="12">
        <v>1003</v>
      </c>
      <c r="D49" s="13">
        <f t="shared" si="11"/>
        <v>10431.2</v>
      </c>
      <c r="E49" s="12">
        <v>1093</v>
      </c>
      <c r="F49" s="13">
        <f t="shared" si="11"/>
        <v>11367.2</v>
      </c>
      <c r="G49" s="12">
        <v>1257</v>
      </c>
      <c r="H49" s="13">
        <f>G49*$A$7</f>
        <v>13072.800000000001</v>
      </c>
      <c r="I49" s="77">
        <v>1567.862604</v>
      </c>
      <c r="J49" s="14">
        <f>I49*$A$7</f>
        <v>16305.7710816</v>
      </c>
    </row>
    <row r="50" spans="1:10" ht="47.25">
      <c r="A50" s="20" t="s">
        <v>204</v>
      </c>
      <c r="B50" s="21" t="s">
        <v>209</v>
      </c>
      <c r="C50" s="22">
        <v>1127</v>
      </c>
      <c r="D50" s="23">
        <f t="shared" si="11"/>
        <v>11720.800000000001</v>
      </c>
      <c r="E50" s="22">
        <v>1229</v>
      </c>
      <c r="F50" s="23">
        <f t="shared" si="11"/>
        <v>12781.6</v>
      </c>
      <c r="G50" s="22">
        <v>1413</v>
      </c>
      <c r="H50" s="23">
        <f>G50*$A$7</f>
        <v>14695.2</v>
      </c>
      <c r="I50" s="78">
        <v>1754.3343919999998</v>
      </c>
      <c r="J50" s="24">
        <f>I50*$A$7</f>
        <v>18245.0776768</v>
      </c>
    </row>
    <row r="51" spans="1:10" ht="36" customHeight="1">
      <c r="A51" s="20" t="s">
        <v>77</v>
      </c>
      <c r="B51" s="21" t="s">
        <v>78</v>
      </c>
      <c r="C51" s="22">
        <v>1054</v>
      </c>
      <c r="D51" s="23">
        <f t="shared" si="11"/>
        <v>10961.6</v>
      </c>
      <c r="E51" s="22">
        <v>1149</v>
      </c>
      <c r="F51" s="23">
        <f t="shared" si="11"/>
        <v>11949.6</v>
      </c>
      <c r="G51" s="22">
        <v>1321</v>
      </c>
      <c r="H51" s="23">
        <f>G51*$A$7</f>
        <v>13738.4</v>
      </c>
      <c r="I51" s="78">
        <v>1646.371188</v>
      </c>
      <c r="J51" s="24">
        <f>I51*$A$7</f>
        <v>17122.2603552</v>
      </c>
    </row>
    <row r="52" spans="1:10" ht="47.25">
      <c r="A52" s="20" t="s">
        <v>79</v>
      </c>
      <c r="B52" s="21" t="s">
        <v>210</v>
      </c>
      <c r="C52" s="22">
        <v>1205</v>
      </c>
      <c r="D52" s="23">
        <f t="shared" si="11"/>
        <v>12532</v>
      </c>
      <c r="E52" s="22">
        <v>1314</v>
      </c>
      <c r="F52" s="23">
        <f t="shared" si="11"/>
        <v>13665.6</v>
      </c>
      <c r="G52" s="22">
        <v>1511</v>
      </c>
      <c r="H52" s="23">
        <f>G52*$A$7</f>
        <v>15714.4</v>
      </c>
      <c r="I52" s="78">
        <v>1876.71542</v>
      </c>
      <c r="J52" s="24">
        <f>I52*$A$7</f>
        <v>19517.840368</v>
      </c>
    </row>
    <row r="53" spans="1:10" ht="48" thickBot="1">
      <c r="A53" s="15" t="s">
        <v>80</v>
      </c>
      <c r="B53" s="16" t="s">
        <v>214</v>
      </c>
      <c r="C53" s="17">
        <v>1271</v>
      </c>
      <c r="D53" s="18">
        <f t="shared" si="11"/>
        <v>13218.4</v>
      </c>
      <c r="E53" s="17">
        <v>1386</v>
      </c>
      <c r="F53" s="18">
        <f t="shared" si="11"/>
        <v>14414.4</v>
      </c>
      <c r="G53" s="17">
        <v>1594</v>
      </c>
      <c r="H53" s="18">
        <f>G53*$A$7</f>
        <v>16577.600000000002</v>
      </c>
      <c r="I53" s="79">
        <v>1980.6238400000002</v>
      </c>
      <c r="J53" s="19">
        <f>I53*$A$7</f>
        <v>20598.487936</v>
      </c>
    </row>
    <row r="54" spans="1:10" ht="16.5" thickBot="1">
      <c r="A54" s="141" t="s">
        <v>81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29.25" customHeight="1" thickBot="1">
      <c r="A55" s="144" t="s">
        <v>82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30" customHeight="1">
      <c r="A56" s="25" t="s">
        <v>83</v>
      </c>
      <c r="B56" s="11" t="s">
        <v>84</v>
      </c>
      <c r="C56" s="12">
        <v>720</v>
      </c>
      <c r="D56" s="13">
        <f aca="true" t="shared" si="12" ref="D56:F71">C56*$A$7</f>
        <v>7488</v>
      </c>
      <c r="E56" s="12">
        <v>785</v>
      </c>
      <c r="F56" s="13">
        <f t="shared" si="12"/>
        <v>8164</v>
      </c>
      <c r="G56" s="12">
        <v>903</v>
      </c>
      <c r="H56" s="13">
        <f aca="true" t="shared" si="13" ref="H56:H63">G56*$A$7</f>
        <v>9391.2</v>
      </c>
      <c r="I56" s="77">
        <v>1124.4506347620002</v>
      </c>
      <c r="J56" s="14">
        <f aca="true" t="shared" si="14" ref="J56:J63">I56*$A$7</f>
        <v>11694.286601524802</v>
      </c>
    </row>
    <row r="57" spans="1:10" ht="31.5">
      <c r="A57" s="26" t="s">
        <v>85</v>
      </c>
      <c r="B57" s="21" t="s">
        <v>86</v>
      </c>
      <c r="C57" s="22">
        <v>780</v>
      </c>
      <c r="D57" s="23">
        <f t="shared" si="12"/>
        <v>8112</v>
      </c>
      <c r="E57" s="22">
        <v>850</v>
      </c>
      <c r="F57" s="23">
        <f t="shared" si="12"/>
        <v>8840</v>
      </c>
      <c r="G57" s="22">
        <v>978</v>
      </c>
      <c r="H57" s="23">
        <f t="shared" si="13"/>
        <v>10171.2</v>
      </c>
      <c r="I57" s="78">
        <v>1218.049450254</v>
      </c>
      <c r="J57" s="24">
        <f t="shared" si="14"/>
        <v>12667.7142826416</v>
      </c>
    </row>
    <row r="58" spans="1:10" ht="31.5">
      <c r="A58" s="26" t="s">
        <v>87</v>
      </c>
      <c r="B58" s="21" t="s">
        <v>13</v>
      </c>
      <c r="C58" s="22">
        <v>910</v>
      </c>
      <c r="D58" s="23">
        <f t="shared" si="12"/>
        <v>9464</v>
      </c>
      <c r="E58" s="22">
        <v>992</v>
      </c>
      <c r="F58" s="23">
        <f t="shared" si="12"/>
        <v>10316.800000000001</v>
      </c>
      <c r="G58" s="22">
        <v>1141</v>
      </c>
      <c r="H58" s="23">
        <f t="shared" si="13"/>
        <v>11866.4</v>
      </c>
      <c r="I58" s="78">
        <v>1421.6901163920004</v>
      </c>
      <c r="J58" s="24">
        <f t="shared" si="14"/>
        <v>14785.577210476804</v>
      </c>
    </row>
    <row r="59" spans="1:10" ht="30.75" customHeight="1">
      <c r="A59" s="26" t="s">
        <v>88</v>
      </c>
      <c r="B59" s="21" t="s">
        <v>14</v>
      </c>
      <c r="C59" s="22">
        <v>973</v>
      </c>
      <c r="D59" s="23">
        <f t="shared" si="12"/>
        <v>10119.2</v>
      </c>
      <c r="E59" s="22">
        <v>1061</v>
      </c>
      <c r="F59" s="23">
        <f t="shared" si="12"/>
        <v>11034.4</v>
      </c>
      <c r="G59" s="22">
        <v>1220</v>
      </c>
      <c r="H59" s="23">
        <f t="shared" si="13"/>
        <v>12688</v>
      </c>
      <c r="I59" s="78">
        <v>1520.348327316</v>
      </c>
      <c r="J59" s="24">
        <f t="shared" si="14"/>
        <v>15811.6226040864</v>
      </c>
    </row>
    <row r="60" spans="1:10" ht="30.75" customHeight="1">
      <c r="A60" s="26" t="s">
        <v>89</v>
      </c>
      <c r="B60" s="21" t="s">
        <v>15</v>
      </c>
      <c r="C60" s="22">
        <v>1174</v>
      </c>
      <c r="D60" s="23">
        <f t="shared" si="12"/>
        <v>12209.6</v>
      </c>
      <c r="E60" s="22">
        <v>1280</v>
      </c>
      <c r="F60" s="23">
        <f t="shared" si="12"/>
        <v>13312</v>
      </c>
      <c r="G60" s="22">
        <v>1472</v>
      </c>
      <c r="H60" s="23">
        <f t="shared" si="13"/>
        <v>15308.800000000001</v>
      </c>
      <c r="I60" s="78">
        <v>1833.8381052264</v>
      </c>
      <c r="J60" s="24">
        <f t="shared" si="14"/>
        <v>19071.916294354563</v>
      </c>
    </row>
    <row r="61" spans="1:10" ht="32.25" customHeight="1">
      <c r="A61" s="26" t="s">
        <v>90</v>
      </c>
      <c r="B61" s="21" t="s">
        <v>91</v>
      </c>
      <c r="C61" s="22">
        <v>2505</v>
      </c>
      <c r="D61" s="23">
        <f t="shared" si="12"/>
        <v>26052</v>
      </c>
      <c r="E61" s="22">
        <v>2730</v>
      </c>
      <c r="F61" s="23">
        <f t="shared" si="12"/>
        <v>28392</v>
      </c>
      <c r="G61" s="22">
        <v>3140</v>
      </c>
      <c r="H61" s="23">
        <f t="shared" si="13"/>
        <v>32656</v>
      </c>
      <c r="I61" s="78">
        <v>3913.8461538461543</v>
      </c>
      <c r="J61" s="24">
        <f t="shared" si="14"/>
        <v>40704.00000000001</v>
      </c>
    </row>
    <row r="62" spans="1:10" ht="30.75" customHeight="1">
      <c r="A62" s="26" t="s">
        <v>92</v>
      </c>
      <c r="B62" s="21" t="s">
        <v>93</v>
      </c>
      <c r="C62" s="22">
        <v>2831</v>
      </c>
      <c r="D62" s="23">
        <f t="shared" si="12"/>
        <v>29442.4</v>
      </c>
      <c r="E62" s="22">
        <v>3086</v>
      </c>
      <c r="F62" s="23">
        <f t="shared" si="12"/>
        <v>32094.4</v>
      </c>
      <c r="G62" s="22">
        <v>3549</v>
      </c>
      <c r="H62" s="23">
        <f t="shared" si="13"/>
        <v>36909.6</v>
      </c>
      <c r="I62" s="78">
        <v>4423.846153846154</v>
      </c>
      <c r="J62" s="24">
        <f t="shared" si="14"/>
        <v>46008.00000000001</v>
      </c>
    </row>
    <row r="63" spans="1:10" ht="32.25" thickBot="1">
      <c r="A63" s="27" t="s">
        <v>94</v>
      </c>
      <c r="B63" s="16" t="s">
        <v>95</v>
      </c>
      <c r="C63" s="17">
        <v>3054</v>
      </c>
      <c r="D63" s="18">
        <f t="shared" si="12"/>
        <v>31761.600000000002</v>
      </c>
      <c r="E63" s="17">
        <v>3329</v>
      </c>
      <c r="F63" s="18">
        <f t="shared" si="12"/>
        <v>34621.6</v>
      </c>
      <c r="G63" s="17">
        <v>3828</v>
      </c>
      <c r="H63" s="18">
        <f t="shared" si="13"/>
        <v>39811.200000000004</v>
      </c>
      <c r="I63" s="79">
        <v>4772.307692307692</v>
      </c>
      <c r="J63" s="19">
        <f t="shared" si="14"/>
        <v>49632</v>
      </c>
    </row>
    <row r="64" spans="1:10" ht="30.75" customHeight="1" thickBot="1">
      <c r="A64" s="144" t="s">
        <v>82</v>
      </c>
      <c r="B64" s="145"/>
      <c r="C64" s="145"/>
      <c r="D64" s="145"/>
      <c r="E64" s="145"/>
      <c r="F64" s="145"/>
      <c r="G64" s="145"/>
      <c r="H64" s="145"/>
      <c r="I64" s="145"/>
      <c r="J64" s="146"/>
    </row>
    <row r="65" spans="1:10" ht="30" customHeight="1">
      <c r="A65" s="54" t="s">
        <v>96</v>
      </c>
      <c r="B65" s="28" t="s">
        <v>97</v>
      </c>
      <c r="C65" s="12">
        <v>825</v>
      </c>
      <c r="D65" s="13">
        <f t="shared" si="12"/>
        <v>8580</v>
      </c>
      <c r="E65" s="12">
        <v>899</v>
      </c>
      <c r="F65" s="13">
        <f t="shared" si="12"/>
        <v>9349.6</v>
      </c>
      <c r="G65" s="12">
        <v>1034</v>
      </c>
      <c r="H65" s="13">
        <f>G65*$A$7</f>
        <v>10753.6</v>
      </c>
      <c r="I65" s="77">
        <v>1288.8809863020003</v>
      </c>
      <c r="J65" s="14">
        <f>I65*$A$7</f>
        <v>13404.362257540804</v>
      </c>
    </row>
    <row r="66" spans="1:10" ht="46.5" customHeight="1" thickBot="1">
      <c r="A66" s="55" t="s">
        <v>98</v>
      </c>
      <c r="B66" s="30" t="s">
        <v>99</v>
      </c>
      <c r="C66" s="17">
        <v>890</v>
      </c>
      <c r="D66" s="18">
        <f t="shared" si="12"/>
        <v>9256</v>
      </c>
      <c r="E66" s="17">
        <v>970</v>
      </c>
      <c r="F66" s="18">
        <f t="shared" si="12"/>
        <v>10088</v>
      </c>
      <c r="G66" s="17">
        <v>1116</v>
      </c>
      <c r="H66" s="18">
        <f>G66*$A$7</f>
        <v>11606.4</v>
      </c>
      <c r="I66" s="79">
        <v>1390.0688949420005</v>
      </c>
      <c r="J66" s="19">
        <f>I66*$A$7</f>
        <v>14456.716507396806</v>
      </c>
    </row>
    <row r="67" spans="1:10" ht="30.75" customHeight="1" thickBot="1">
      <c r="A67" s="144" t="s">
        <v>82</v>
      </c>
      <c r="B67" s="145"/>
      <c r="C67" s="145"/>
      <c r="D67" s="145"/>
      <c r="E67" s="145"/>
      <c r="F67" s="145"/>
      <c r="G67" s="145"/>
      <c r="H67" s="145"/>
      <c r="I67" s="145"/>
      <c r="J67" s="146"/>
    </row>
    <row r="68" spans="1:10" ht="18" customHeight="1">
      <c r="A68" s="56" t="s">
        <v>100</v>
      </c>
      <c r="B68" s="11" t="s">
        <v>101</v>
      </c>
      <c r="C68" s="12">
        <v>927</v>
      </c>
      <c r="D68" s="13">
        <f t="shared" si="12"/>
        <v>9640.800000000001</v>
      </c>
      <c r="E68" s="12">
        <v>1010</v>
      </c>
      <c r="F68" s="13">
        <f t="shared" si="12"/>
        <v>10504</v>
      </c>
      <c r="G68" s="12">
        <v>1162</v>
      </c>
      <c r="H68" s="13">
        <f>G68*$A$7</f>
        <v>12084.800000000001</v>
      </c>
      <c r="I68" s="77">
        <v>1448.2519424100003</v>
      </c>
      <c r="J68" s="14">
        <f>I68*$A$7</f>
        <v>15061.820201064003</v>
      </c>
    </row>
    <row r="69" spans="1:10" ht="18" customHeight="1" thickBot="1">
      <c r="A69" s="57" t="s">
        <v>102</v>
      </c>
      <c r="B69" s="16" t="s">
        <v>103</v>
      </c>
      <c r="C69" s="17">
        <v>999</v>
      </c>
      <c r="D69" s="18">
        <f t="shared" si="12"/>
        <v>10389.6</v>
      </c>
      <c r="E69" s="17">
        <v>1122</v>
      </c>
      <c r="F69" s="18">
        <f t="shared" si="12"/>
        <v>11668.800000000001</v>
      </c>
      <c r="G69" s="17">
        <v>1290</v>
      </c>
      <c r="H69" s="18">
        <f>G69*$A$7</f>
        <v>13416</v>
      </c>
      <c r="I69" s="79">
        <v>1561</v>
      </c>
      <c r="J69" s="19">
        <f>I69*$A$7</f>
        <v>16234.400000000001</v>
      </c>
    </row>
    <row r="70" spans="1:10" ht="31.5" customHeight="1" thickBot="1">
      <c r="A70" s="144" t="s">
        <v>82</v>
      </c>
      <c r="B70" s="145"/>
      <c r="C70" s="145"/>
      <c r="D70" s="145"/>
      <c r="E70" s="145"/>
      <c r="F70" s="145"/>
      <c r="G70" s="145"/>
      <c r="H70" s="145"/>
      <c r="I70" s="145"/>
      <c r="J70" s="146"/>
    </row>
    <row r="71" spans="1:10" ht="47.25">
      <c r="A71" s="10" t="s">
        <v>104</v>
      </c>
      <c r="B71" s="42" t="s">
        <v>105</v>
      </c>
      <c r="C71" s="12">
        <v>994</v>
      </c>
      <c r="D71" s="13">
        <f t="shared" si="12"/>
        <v>10337.6</v>
      </c>
      <c r="E71" s="12">
        <v>1083</v>
      </c>
      <c r="F71" s="13">
        <f t="shared" si="12"/>
        <v>11263.2</v>
      </c>
      <c r="G71" s="12">
        <v>1245</v>
      </c>
      <c r="H71" s="13">
        <f>G71*$A$7</f>
        <v>12948</v>
      </c>
      <c r="I71" s="77">
        <v>1553.4308790000002</v>
      </c>
      <c r="J71" s="14">
        <f>I71*$A$7</f>
        <v>16155.681141600004</v>
      </c>
    </row>
    <row r="72" spans="1:10" ht="47.25" customHeight="1" thickBot="1">
      <c r="A72" s="15" t="s">
        <v>106</v>
      </c>
      <c r="B72" s="43" t="s">
        <v>107</v>
      </c>
      <c r="C72" s="17">
        <v>995</v>
      </c>
      <c r="D72" s="18">
        <f aca="true" t="shared" si="15" ref="D72:F76">C72*$A$7</f>
        <v>10348</v>
      </c>
      <c r="E72" s="17">
        <v>1085</v>
      </c>
      <c r="F72" s="18">
        <f t="shared" si="15"/>
        <v>11284</v>
      </c>
      <c r="G72" s="17">
        <v>1248</v>
      </c>
      <c r="H72" s="18">
        <f>G72*$A$7</f>
        <v>12979.2</v>
      </c>
      <c r="I72" s="79">
        <v>1554</v>
      </c>
      <c r="J72" s="19">
        <f>I72*$A$7</f>
        <v>16161.6</v>
      </c>
    </row>
    <row r="73" spans="1:10" ht="15.75" customHeight="1" thickBot="1">
      <c r="A73" s="144" t="s">
        <v>108</v>
      </c>
      <c r="B73" s="145"/>
      <c r="C73" s="145"/>
      <c r="D73" s="145"/>
      <c r="E73" s="145"/>
      <c r="F73" s="145"/>
      <c r="G73" s="145"/>
      <c r="H73" s="145"/>
      <c r="I73" s="145"/>
      <c r="J73" s="146"/>
    </row>
    <row r="74" spans="1:10" ht="50.25" customHeight="1">
      <c r="A74" s="10" t="s">
        <v>109</v>
      </c>
      <c r="B74" s="11" t="s">
        <v>110</v>
      </c>
      <c r="C74" s="12">
        <v>1239</v>
      </c>
      <c r="D74" s="13">
        <f t="shared" si="15"/>
        <v>12885.6</v>
      </c>
      <c r="E74" s="12">
        <v>1351</v>
      </c>
      <c r="F74" s="13">
        <f t="shared" si="15"/>
        <v>14050.4</v>
      </c>
      <c r="G74" s="12">
        <v>1554</v>
      </c>
      <c r="H74" s="13">
        <f>G74*$A$7</f>
        <v>16161.6</v>
      </c>
      <c r="I74" s="77">
        <v>1936.4836015980006</v>
      </c>
      <c r="J74" s="14">
        <f>I74*$A$7</f>
        <v>20139.429456619207</v>
      </c>
    </row>
    <row r="75" spans="1:10" ht="48" customHeight="1">
      <c r="A75" s="20" t="s">
        <v>111</v>
      </c>
      <c r="B75" s="21" t="s">
        <v>112</v>
      </c>
      <c r="C75" s="22">
        <v>1292</v>
      </c>
      <c r="D75" s="23">
        <f t="shared" si="15"/>
        <v>13436.800000000001</v>
      </c>
      <c r="E75" s="22">
        <v>1408</v>
      </c>
      <c r="F75" s="23">
        <f t="shared" si="15"/>
        <v>14643.2</v>
      </c>
      <c r="G75" s="22">
        <v>1619</v>
      </c>
      <c r="H75" s="23">
        <f>G75*$A$7</f>
        <v>16837.600000000002</v>
      </c>
      <c r="I75" s="78">
        <v>2018.6987773680005</v>
      </c>
      <c r="J75" s="24">
        <f>I75*$A$7</f>
        <v>20994.467284627204</v>
      </c>
    </row>
    <row r="76" spans="1:10" ht="51.75" customHeight="1" thickBot="1">
      <c r="A76" s="15" t="s">
        <v>113</v>
      </c>
      <c r="B76" s="16" t="s">
        <v>114</v>
      </c>
      <c r="C76" s="17">
        <v>1528</v>
      </c>
      <c r="D76" s="18">
        <f t="shared" si="15"/>
        <v>15891.2</v>
      </c>
      <c r="E76" s="17">
        <v>1666</v>
      </c>
      <c r="F76" s="18">
        <f t="shared" si="15"/>
        <v>17326.4</v>
      </c>
      <c r="G76" s="17">
        <v>1916</v>
      </c>
      <c r="H76" s="18">
        <f>G76*$A$7</f>
        <v>19926.4</v>
      </c>
      <c r="I76" s="17">
        <v>2388</v>
      </c>
      <c r="J76" s="19">
        <f>I76*$A$7</f>
        <v>24835.2</v>
      </c>
    </row>
    <row r="77" spans="1:10" ht="17.25" customHeight="1" thickBot="1">
      <c r="A77" s="151" t="s">
        <v>115</v>
      </c>
      <c r="B77" s="152"/>
      <c r="C77" s="152"/>
      <c r="D77" s="152"/>
      <c r="E77" s="152"/>
      <c r="F77" s="152"/>
      <c r="G77" s="152"/>
      <c r="H77" s="152"/>
      <c r="I77" s="152"/>
      <c r="J77" s="153"/>
    </row>
    <row r="78" spans="1:10" ht="15.75">
      <c r="A78" s="25" t="s">
        <v>116</v>
      </c>
      <c r="B78" s="11" t="s">
        <v>117</v>
      </c>
      <c r="C78" s="12">
        <v>465</v>
      </c>
      <c r="D78" s="13">
        <f aca="true" t="shared" si="16" ref="D78:D95">C78*$A$7</f>
        <v>4836</v>
      </c>
      <c r="E78" s="12">
        <v>507</v>
      </c>
      <c r="F78" s="13">
        <f aca="true" t="shared" si="17" ref="F78:F95">E78*$A$7</f>
        <v>5272.8</v>
      </c>
      <c r="G78" s="12">
        <v>583</v>
      </c>
      <c r="H78" s="13">
        <f aca="true" t="shared" si="18" ref="H78:H95">G78*$A$7</f>
        <v>6063.2</v>
      </c>
      <c r="I78" s="77">
        <v>727.3384615384616</v>
      </c>
      <c r="J78" s="14">
        <f aca="true" t="shared" si="19" ref="J78:J95">I78*$A$7</f>
        <v>7564.320000000001</v>
      </c>
    </row>
    <row r="79" spans="1:10" ht="15.75">
      <c r="A79" s="26" t="s">
        <v>118</v>
      </c>
      <c r="B79" s="21" t="s">
        <v>119</v>
      </c>
      <c r="C79" s="22">
        <v>512</v>
      </c>
      <c r="D79" s="23">
        <f t="shared" si="16"/>
        <v>5324.8</v>
      </c>
      <c r="E79" s="22">
        <v>558</v>
      </c>
      <c r="F79" s="23">
        <f t="shared" si="17"/>
        <v>5803.2</v>
      </c>
      <c r="G79" s="22">
        <v>642</v>
      </c>
      <c r="H79" s="23">
        <f t="shared" si="18"/>
        <v>6676.8</v>
      </c>
      <c r="I79" s="78">
        <v>800.3076923076924</v>
      </c>
      <c r="J79" s="24">
        <f t="shared" si="19"/>
        <v>8323.2</v>
      </c>
    </row>
    <row r="80" spans="1:10" ht="20.25" customHeight="1">
      <c r="A80" s="26" t="s">
        <v>202</v>
      </c>
      <c r="B80" s="21" t="s">
        <v>120</v>
      </c>
      <c r="C80" s="22">
        <v>666</v>
      </c>
      <c r="D80" s="23">
        <f t="shared" si="16"/>
        <v>6926.400000000001</v>
      </c>
      <c r="E80" s="22">
        <v>726</v>
      </c>
      <c r="F80" s="23">
        <f t="shared" si="17"/>
        <v>7550.400000000001</v>
      </c>
      <c r="G80" s="22">
        <v>835</v>
      </c>
      <c r="H80" s="23">
        <f t="shared" si="18"/>
        <v>8684</v>
      </c>
      <c r="I80" s="78">
        <v>1040.4</v>
      </c>
      <c r="J80" s="24">
        <f t="shared" si="19"/>
        <v>10820.160000000002</v>
      </c>
    </row>
    <row r="81" spans="1:10" ht="31.5">
      <c r="A81" s="20" t="s">
        <v>201</v>
      </c>
      <c r="B81" s="21" t="s">
        <v>121</v>
      </c>
      <c r="C81" s="22">
        <v>731</v>
      </c>
      <c r="D81" s="23">
        <f t="shared" si="16"/>
        <v>7602.400000000001</v>
      </c>
      <c r="E81" s="22">
        <v>797</v>
      </c>
      <c r="F81" s="23">
        <f t="shared" si="17"/>
        <v>8288.800000000001</v>
      </c>
      <c r="G81" s="22">
        <v>917</v>
      </c>
      <c r="H81" s="23">
        <f t="shared" si="18"/>
        <v>9536.800000000001</v>
      </c>
      <c r="I81" s="78">
        <v>1141.6153846153848</v>
      </c>
      <c r="J81" s="24">
        <f t="shared" si="19"/>
        <v>11872.800000000001</v>
      </c>
    </row>
    <row r="82" spans="1:10" ht="50.25" customHeight="1">
      <c r="A82" s="86" t="s">
        <v>227</v>
      </c>
      <c r="B82" s="87" t="s">
        <v>123</v>
      </c>
      <c r="C82" s="22">
        <v>581</v>
      </c>
      <c r="D82" s="94">
        <f t="shared" si="16"/>
        <v>6042.400000000001</v>
      </c>
      <c r="E82" s="22">
        <v>633</v>
      </c>
      <c r="F82" s="94">
        <f t="shared" si="17"/>
        <v>6583.2</v>
      </c>
      <c r="G82" s="22">
        <v>728</v>
      </c>
      <c r="H82" s="94">
        <f t="shared" si="18"/>
        <v>7571.2</v>
      </c>
      <c r="I82" s="22">
        <v>909</v>
      </c>
      <c r="J82" s="95">
        <f t="shared" si="19"/>
        <v>9453.6</v>
      </c>
    </row>
    <row r="83" spans="1:10" ht="49.5" customHeight="1">
      <c r="A83" s="84" t="s">
        <v>243</v>
      </c>
      <c r="B83" s="87" t="s">
        <v>245</v>
      </c>
      <c r="C83" s="22">
        <v>525</v>
      </c>
      <c r="D83" s="94">
        <f t="shared" si="16"/>
        <v>5460</v>
      </c>
      <c r="E83" s="22">
        <v>572</v>
      </c>
      <c r="F83" s="94">
        <f t="shared" si="17"/>
        <v>5948.8</v>
      </c>
      <c r="G83" s="22">
        <v>658</v>
      </c>
      <c r="H83" s="94">
        <f t="shared" si="18"/>
        <v>6843.2</v>
      </c>
      <c r="I83" s="22">
        <v>821</v>
      </c>
      <c r="J83" s="95">
        <f t="shared" si="19"/>
        <v>8538.4</v>
      </c>
    </row>
    <row r="84" spans="1:10" ht="50.25" customHeight="1">
      <c r="A84" s="84" t="s">
        <v>244</v>
      </c>
      <c r="B84" s="87" t="s">
        <v>246</v>
      </c>
      <c r="C84" s="22">
        <v>570</v>
      </c>
      <c r="D84" s="94">
        <f t="shared" si="16"/>
        <v>5928</v>
      </c>
      <c r="E84" s="22">
        <v>621</v>
      </c>
      <c r="F84" s="94">
        <f t="shared" si="17"/>
        <v>6458.400000000001</v>
      </c>
      <c r="G84" s="22">
        <v>714</v>
      </c>
      <c r="H84" s="94">
        <f t="shared" si="18"/>
        <v>7425.6</v>
      </c>
      <c r="I84" s="22">
        <v>890</v>
      </c>
      <c r="J84" s="95">
        <f t="shared" si="19"/>
        <v>9256</v>
      </c>
    </row>
    <row r="85" spans="1:10" ht="41.25" customHeight="1">
      <c r="A85" s="20" t="s">
        <v>122</v>
      </c>
      <c r="B85" s="21" t="s">
        <v>123</v>
      </c>
      <c r="C85" s="22">
        <v>607</v>
      </c>
      <c r="D85" s="23">
        <f t="shared" si="16"/>
        <v>6312.8</v>
      </c>
      <c r="E85" s="22">
        <v>662</v>
      </c>
      <c r="F85" s="23">
        <f t="shared" si="17"/>
        <v>6884.8</v>
      </c>
      <c r="G85" s="22">
        <v>761</v>
      </c>
      <c r="H85" s="23">
        <f t="shared" si="18"/>
        <v>7914.400000000001</v>
      </c>
      <c r="I85" s="78">
        <v>948.6</v>
      </c>
      <c r="J85" s="24">
        <f t="shared" si="19"/>
        <v>9865.44</v>
      </c>
    </row>
    <row r="86" spans="1:10" ht="47.25" customHeight="1">
      <c r="A86" s="26" t="s">
        <v>124</v>
      </c>
      <c r="B86" s="21" t="s">
        <v>125</v>
      </c>
      <c r="C86" s="22">
        <v>678</v>
      </c>
      <c r="D86" s="23">
        <f t="shared" si="16"/>
        <v>7051.2</v>
      </c>
      <c r="E86" s="22">
        <v>739</v>
      </c>
      <c r="F86" s="23">
        <f t="shared" si="17"/>
        <v>7685.6</v>
      </c>
      <c r="G86" s="22">
        <v>850</v>
      </c>
      <c r="H86" s="23">
        <f t="shared" si="18"/>
        <v>8840</v>
      </c>
      <c r="I86" s="78">
        <v>1059.2307692307693</v>
      </c>
      <c r="J86" s="24">
        <f t="shared" si="19"/>
        <v>11016.000000000002</v>
      </c>
    </row>
    <row r="87" spans="1:10" ht="47.25" customHeight="1">
      <c r="A87" s="86" t="s">
        <v>234</v>
      </c>
      <c r="B87" s="87" t="s">
        <v>250</v>
      </c>
      <c r="C87" s="22">
        <v>249</v>
      </c>
      <c r="D87" s="94">
        <f t="shared" si="16"/>
        <v>2589.6</v>
      </c>
      <c r="E87" s="22">
        <v>271</v>
      </c>
      <c r="F87" s="94">
        <f t="shared" si="17"/>
        <v>2818.4</v>
      </c>
      <c r="G87" s="22">
        <v>312</v>
      </c>
      <c r="H87" s="94">
        <f t="shared" si="18"/>
        <v>3244.8</v>
      </c>
      <c r="I87" s="78">
        <v>389.81538461538463</v>
      </c>
      <c r="J87" s="95">
        <f t="shared" si="19"/>
        <v>4054.0800000000004</v>
      </c>
    </row>
    <row r="88" spans="1:10" ht="47.25" customHeight="1">
      <c r="A88" s="86" t="s">
        <v>235</v>
      </c>
      <c r="B88" s="87" t="s">
        <v>251</v>
      </c>
      <c r="C88" s="22">
        <v>263</v>
      </c>
      <c r="D88" s="94">
        <f t="shared" si="16"/>
        <v>2735.2000000000003</v>
      </c>
      <c r="E88" s="22">
        <v>287</v>
      </c>
      <c r="F88" s="94">
        <f t="shared" si="17"/>
        <v>2984.8</v>
      </c>
      <c r="G88" s="22">
        <v>330</v>
      </c>
      <c r="H88" s="94">
        <f t="shared" si="18"/>
        <v>3432</v>
      </c>
      <c r="I88" s="78">
        <v>411.20769230769235</v>
      </c>
      <c r="J88" s="95">
        <f t="shared" si="19"/>
        <v>4276.56</v>
      </c>
    </row>
    <row r="89" spans="1:10" ht="47.25" customHeight="1">
      <c r="A89" s="86" t="s">
        <v>236</v>
      </c>
      <c r="B89" s="87" t="s">
        <v>252</v>
      </c>
      <c r="C89" s="22">
        <v>281</v>
      </c>
      <c r="D89" s="94">
        <f t="shared" si="16"/>
        <v>2922.4</v>
      </c>
      <c r="E89" s="22">
        <v>306</v>
      </c>
      <c r="F89" s="94">
        <f t="shared" si="17"/>
        <v>3182.4</v>
      </c>
      <c r="G89" s="22">
        <v>352</v>
      </c>
      <c r="H89" s="94">
        <f t="shared" si="18"/>
        <v>3660.8</v>
      </c>
      <c r="I89" s="78">
        <v>439.7307692307693</v>
      </c>
      <c r="J89" s="95">
        <f t="shared" si="19"/>
        <v>4573.200000000001</v>
      </c>
    </row>
    <row r="90" spans="1:10" ht="47.25" customHeight="1">
      <c r="A90" s="86" t="s">
        <v>237</v>
      </c>
      <c r="B90" s="87" t="s">
        <v>253</v>
      </c>
      <c r="C90" s="22">
        <v>449</v>
      </c>
      <c r="D90" s="94">
        <f t="shared" si="16"/>
        <v>4669.6</v>
      </c>
      <c r="E90" s="22">
        <v>489</v>
      </c>
      <c r="F90" s="94">
        <f t="shared" si="17"/>
        <v>5085.6</v>
      </c>
      <c r="G90" s="22">
        <v>562</v>
      </c>
      <c r="H90" s="94">
        <f t="shared" si="18"/>
        <v>5844.8</v>
      </c>
      <c r="I90" s="78">
        <v>701.1923076923078</v>
      </c>
      <c r="J90" s="95">
        <f t="shared" si="19"/>
        <v>7292.4000000000015</v>
      </c>
    </row>
    <row r="91" spans="1:10" ht="47.25" customHeight="1">
      <c r="A91" s="86" t="s">
        <v>238</v>
      </c>
      <c r="B91" s="87" t="s">
        <v>254</v>
      </c>
      <c r="C91" s="22">
        <v>496</v>
      </c>
      <c r="D91" s="94">
        <f t="shared" si="16"/>
        <v>5158.400000000001</v>
      </c>
      <c r="E91" s="22">
        <v>541</v>
      </c>
      <c r="F91" s="94">
        <f t="shared" si="17"/>
        <v>5626.400000000001</v>
      </c>
      <c r="G91" s="22">
        <v>622</v>
      </c>
      <c r="H91" s="94">
        <f t="shared" si="18"/>
        <v>6468.8</v>
      </c>
      <c r="I91" s="78">
        <v>774.876923076923</v>
      </c>
      <c r="J91" s="95">
        <f t="shared" si="19"/>
        <v>8058.72</v>
      </c>
    </row>
    <row r="92" spans="1:10" ht="47.25" customHeight="1">
      <c r="A92" s="86" t="s">
        <v>239</v>
      </c>
      <c r="B92" s="87" t="s">
        <v>255</v>
      </c>
      <c r="C92" s="22">
        <v>601</v>
      </c>
      <c r="D92" s="94">
        <f t="shared" si="16"/>
        <v>6250.400000000001</v>
      </c>
      <c r="E92" s="22">
        <v>655</v>
      </c>
      <c r="F92" s="94">
        <f t="shared" si="17"/>
        <v>6812</v>
      </c>
      <c r="G92" s="22">
        <v>753</v>
      </c>
      <c r="H92" s="94">
        <f t="shared" si="18"/>
        <v>7831.2</v>
      </c>
      <c r="I92" s="78">
        <v>938.8846153846156</v>
      </c>
      <c r="J92" s="95">
        <f t="shared" si="19"/>
        <v>9764.400000000003</v>
      </c>
    </row>
    <row r="93" spans="1:10" ht="47.25" customHeight="1">
      <c r="A93" s="86" t="s">
        <v>240</v>
      </c>
      <c r="B93" s="87" t="s">
        <v>256</v>
      </c>
      <c r="C93" s="22">
        <v>1024</v>
      </c>
      <c r="D93" s="94">
        <f t="shared" si="16"/>
        <v>10649.6</v>
      </c>
      <c r="E93" s="22">
        <v>1116</v>
      </c>
      <c r="F93" s="94">
        <f t="shared" si="17"/>
        <v>11606.4</v>
      </c>
      <c r="G93" s="22">
        <v>1283</v>
      </c>
      <c r="H93" s="94">
        <f t="shared" si="18"/>
        <v>13343.2</v>
      </c>
      <c r="I93" s="78">
        <v>1599.2307692307693</v>
      </c>
      <c r="J93" s="95">
        <f t="shared" si="19"/>
        <v>16632</v>
      </c>
    </row>
    <row r="94" spans="1:10" ht="33.75" customHeight="1">
      <c r="A94" s="26">
        <v>714068811</v>
      </c>
      <c r="B94" s="21" t="s">
        <v>126</v>
      </c>
      <c r="C94" s="22">
        <v>39</v>
      </c>
      <c r="D94" s="23">
        <f t="shared" si="16"/>
        <v>405.6</v>
      </c>
      <c r="E94" s="22">
        <v>43</v>
      </c>
      <c r="F94" s="23">
        <f t="shared" si="17"/>
        <v>447.2</v>
      </c>
      <c r="G94" s="22">
        <v>49</v>
      </c>
      <c r="H94" s="23">
        <f t="shared" si="18"/>
        <v>509.6</v>
      </c>
      <c r="I94" s="22">
        <v>61</v>
      </c>
      <c r="J94" s="24">
        <f t="shared" si="19"/>
        <v>634.4</v>
      </c>
    </row>
    <row r="95" spans="1:10" ht="35.25" customHeight="1" thickBot="1">
      <c r="A95" s="27">
        <v>714068912</v>
      </c>
      <c r="B95" s="16" t="s">
        <v>127</v>
      </c>
      <c r="C95" s="17">
        <v>80</v>
      </c>
      <c r="D95" s="18">
        <f t="shared" si="16"/>
        <v>832</v>
      </c>
      <c r="E95" s="17">
        <v>87</v>
      </c>
      <c r="F95" s="18">
        <f t="shared" si="17"/>
        <v>904.8000000000001</v>
      </c>
      <c r="G95" s="17">
        <v>100</v>
      </c>
      <c r="H95" s="18">
        <f t="shared" si="18"/>
        <v>1040</v>
      </c>
      <c r="I95" s="17">
        <v>125</v>
      </c>
      <c r="J95" s="19">
        <f t="shared" si="19"/>
        <v>1300</v>
      </c>
    </row>
    <row r="96" spans="1:10" ht="16.5" customHeight="1" thickBot="1">
      <c r="A96" s="151" t="s">
        <v>128</v>
      </c>
      <c r="B96" s="152"/>
      <c r="C96" s="152"/>
      <c r="D96" s="152"/>
      <c r="E96" s="152"/>
      <c r="F96" s="152"/>
      <c r="G96" s="152"/>
      <c r="H96" s="152"/>
      <c r="I96" s="152"/>
      <c r="J96" s="153"/>
    </row>
    <row r="97" spans="1:10" ht="40.5" customHeight="1" thickBot="1">
      <c r="A97" s="108" t="s">
        <v>233</v>
      </c>
      <c r="B97" s="109"/>
      <c r="C97" s="109"/>
      <c r="D97" s="109"/>
      <c r="E97" s="109"/>
      <c r="F97" s="109"/>
      <c r="G97" s="109"/>
      <c r="H97" s="109"/>
      <c r="I97" s="109"/>
      <c r="J97" s="110"/>
    </row>
    <row r="98" spans="1:10" ht="64.5" customHeight="1">
      <c r="A98" s="88" t="s">
        <v>228</v>
      </c>
      <c r="B98" s="89" t="s">
        <v>257</v>
      </c>
      <c r="C98" s="96">
        <v>1617</v>
      </c>
      <c r="D98" s="97">
        <f>C98*$A$7</f>
        <v>16816.8</v>
      </c>
      <c r="E98" s="96">
        <v>1763</v>
      </c>
      <c r="F98" s="97">
        <f>E98*$A$7</f>
        <v>18335.2</v>
      </c>
      <c r="G98" s="96">
        <v>2027</v>
      </c>
      <c r="H98" s="97">
        <f>G98*$A$7</f>
        <v>21080.8</v>
      </c>
      <c r="I98" s="98">
        <v>2526.86385</v>
      </c>
      <c r="J98" s="99">
        <f>I98*$A$7</f>
        <v>26279.384040000004</v>
      </c>
    </row>
    <row r="99" spans="1:10" ht="63.75" customHeight="1">
      <c r="A99" s="90" t="s">
        <v>229</v>
      </c>
      <c r="B99" s="91" t="s">
        <v>258</v>
      </c>
      <c r="C99" s="100">
        <v>1752</v>
      </c>
      <c r="D99" s="101">
        <f>C99*$A$7</f>
        <v>18220.8</v>
      </c>
      <c r="E99" s="100">
        <v>1910</v>
      </c>
      <c r="F99" s="101">
        <f>E99*$A$7</f>
        <v>19864</v>
      </c>
      <c r="G99" s="100">
        <v>2197</v>
      </c>
      <c r="H99" s="101">
        <f>G99*$A$7</f>
        <v>22848.8</v>
      </c>
      <c r="I99" s="102">
        <v>2738.27925</v>
      </c>
      <c r="J99" s="103">
        <f>I99*$A$7</f>
        <v>28478.1042</v>
      </c>
    </row>
    <row r="100" spans="1:10" ht="65.25" customHeight="1">
      <c r="A100" s="90" t="s">
        <v>230</v>
      </c>
      <c r="B100" s="91" t="s">
        <v>259</v>
      </c>
      <c r="C100" s="100">
        <v>1936</v>
      </c>
      <c r="D100" s="101">
        <f>C100*$A$7</f>
        <v>20134.4</v>
      </c>
      <c r="E100" s="100">
        <v>2110</v>
      </c>
      <c r="F100" s="101">
        <f>E100*$A$7</f>
        <v>21944</v>
      </c>
      <c r="G100" s="100">
        <v>2427</v>
      </c>
      <c r="H100" s="101">
        <f>G100*$A$7</f>
        <v>25240.8</v>
      </c>
      <c r="I100" s="102">
        <v>3025.0395000000003</v>
      </c>
      <c r="J100" s="103">
        <f>I100*$A$7</f>
        <v>31460.410800000005</v>
      </c>
    </row>
    <row r="101" spans="1:10" ht="64.5" customHeight="1">
      <c r="A101" s="90" t="s">
        <v>231</v>
      </c>
      <c r="B101" s="91" t="s">
        <v>260</v>
      </c>
      <c r="C101" s="100">
        <v>2572</v>
      </c>
      <c r="D101" s="101">
        <f>C101*$A$7</f>
        <v>26748.8</v>
      </c>
      <c r="E101" s="100">
        <v>2803</v>
      </c>
      <c r="F101" s="101">
        <f>E101*$A$7</f>
        <v>29151.2</v>
      </c>
      <c r="G101" s="100">
        <v>3223</v>
      </c>
      <c r="H101" s="101">
        <f>G101*$A$7</f>
        <v>33519.200000000004</v>
      </c>
      <c r="I101" s="102">
        <v>4018.9167900000007</v>
      </c>
      <c r="J101" s="103">
        <f>I101*$A$7</f>
        <v>41796.73461600001</v>
      </c>
    </row>
    <row r="102" spans="1:10" ht="66" customHeight="1" thickBot="1">
      <c r="A102" s="92" t="s">
        <v>232</v>
      </c>
      <c r="B102" s="93" t="s">
        <v>261</v>
      </c>
      <c r="C102" s="104">
        <v>2957</v>
      </c>
      <c r="D102" s="105">
        <f>C102*$A$7</f>
        <v>30752.8</v>
      </c>
      <c r="E102" s="104">
        <v>3223</v>
      </c>
      <c r="F102" s="105">
        <f>E102*$A$7</f>
        <v>33519.200000000004</v>
      </c>
      <c r="G102" s="104">
        <v>3706</v>
      </c>
      <c r="H102" s="105">
        <f>G102*$A$7</f>
        <v>38542.4</v>
      </c>
      <c r="I102" s="106">
        <v>4620.551040000001</v>
      </c>
      <c r="J102" s="107">
        <f>I102*$A$7</f>
        <v>48053.73081600002</v>
      </c>
    </row>
    <row r="103" spans="1:10" ht="33" customHeight="1" thickBot="1">
      <c r="A103" s="147" t="s">
        <v>218</v>
      </c>
      <c r="B103" s="148"/>
      <c r="C103" s="148"/>
      <c r="D103" s="148"/>
      <c r="E103" s="148"/>
      <c r="F103" s="148"/>
      <c r="G103" s="148"/>
      <c r="H103" s="148"/>
      <c r="I103" s="148"/>
      <c r="J103" s="149"/>
    </row>
    <row r="104" spans="1:10" ht="31.5">
      <c r="A104" s="10" t="s">
        <v>129</v>
      </c>
      <c r="B104" s="28" t="s">
        <v>130</v>
      </c>
      <c r="C104" s="12">
        <v>997</v>
      </c>
      <c r="D104" s="13">
        <f>C104*$A$7</f>
        <v>10368.800000000001</v>
      </c>
      <c r="E104" s="12">
        <v>1087</v>
      </c>
      <c r="F104" s="13">
        <f>E104*$A$7</f>
        <v>11304.800000000001</v>
      </c>
      <c r="G104" s="12">
        <v>1250</v>
      </c>
      <c r="H104" s="13">
        <f aca="true" t="shared" si="20" ref="H104:H109">G104*$A$7</f>
        <v>13000</v>
      </c>
      <c r="I104" s="77">
        <v>1558.305</v>
      </c>
      <c r="J104" s="14">
        <f aca="true" t="shared" si="21" ref="J104:J109">I104*$A$7</f>
        <v>16206.372000000001</v>
      </c>
    </row>
    <row r="105" spans="1:10" ht="31.5">
      <c r="A105" s="20" t="s">
        <v>131</v>
      </c>
      <c r="B105" s="29" t="s">
        <v>132</v>
      </c>
      <c r="C105" s="22">
        <v>1049</v>
      </c>
      <c r="D105" s="23">
        <f>C105*$A$7</f>
        <v>10909.6</v>
      </c>
      <c r="E105" s="22">
        <v>1143</v>
      </c>
      <c r="F105" s="23">
        <f>E105*$A$7</f>
        <v>11887.2</v>
      </c>
      <c r="G105" s="22">
        <v>1314</v>
      </c>
      <c r="H105" s="23">
        <f t="shared" si="20"/>
        <v>13665.6</v>
      </c>
      <c r="I105" s="78">
        <v>1638.6299999999999</v>
      </c>
      <c r="J105" s="24">
        <f t="shared" si="21"/>
        <v>17041.752</v>
      </c>
    </row>
    <row r="106" spans="1:10" ht="31.5">
      <c r="A106" s="20" t="s">
        <v>133</v>
      </c>
      <c r="B106" s="29" t="s">
        <v>134</v>
      </c>
      <c r="C106" s="22">
        <v>1086</v>
      </c>
      <c r="D106" s="23">
        <f>C106*$A$7</f>
        <v>11294.4</v>
      </c>
      <c r="E106" s="22">
        <v>1184</v>
      </c>
      <c r="F106" s="23">
        <f>E106*$A$7</f>
        <v>12313.6</v>
      </c>
      <c r="G106" s="22">
        <v>1362</v>
      </c>
      <c r="H106" s="23">
        <f t="shared" si="20"/>
        <v>14164.800000000001</v>
      </c>
      <c r="I106" s="78">
        <v>1696.4640000000002</v>
      </c>
      <c r="J106" s="24">
        <f t="shared" si="21"/>
        <v>17643.2256</v>
      </c>
    </row>
    <row r="107" spans="1:10" ht="31.5">
      <c r="A107" s="20" t="s">
        <v>198</v>
      </c>
      <c r="B107" s="29" t="s">
        <v>135</v>
      </c>
      <c r="C107" s="22">
        <v>905</v>
      </c>
      <c r="D107" s="23">
        <f>C107*$A$7</f>
        <v>9412</v>
      </c>
      <c r="E107" s="22">
        <v>986</v>
      </c>
      <c r="F107" s="23">
        <f>E107*$A$7</f>
        <v>10254.4</v>
      </c>
      <c r="G107" s="22">
        <v>1134</v>
      </c>
      <c r="H107" s="23">
        <f t="shared" si="20"/>
        <v>11793.6</v>
      </c>
      <c r="I107" s="78">
        <v>1414.7910000000002</v>
      </c>
      <c r="J107" s="24">
        <f t="shared" si="21"/>
        <v>14713.826400000002</v>
      </c>
    </row>
    <row r="108" spans="1:10" ht="31.5">
      <c r="A108" s="20" t="s">
        <v>199</v>
      </c>
      <c r="B108" s="29" t="s">
        <v>136</v>
      </c>
      <c r="C108" s="22">
        <v>967</v>
      </c>
      <c r="D108" s="23">
        <f aca="true" t="shared" si="22" ref="D108:F116">C108*$A$7</f>
        <v>10056.800000000001</v>
      </c>
      <c r="E108" s="22">
        <v>1054</v>
      </c>
      <c r="F108" s="23">
        <f t="shared" si="22"/>
        <v>10961.6</v>
      </c>
      <c r="G108" s="22">
        <v>1212</v>
      </c>
      <c r="H108" s="23">
        <f t="shared" si="20"/>
        <v>12604.800000000001</v>
      </c>
      <c r="I108" s="78">
        <v>1511.181</v>
      </c>
      <c r="J108" s="24">
        <f t="shared" si="21"/>
        <v>15716.2824</v>
      </c>
    </row>
    <row r="109" spans="1:10" ht="32.25" thickBot="1">
      <c r="A109" s="15" t="s">
        <v>200</v>
      </c>
      <c r="B109" s="30" t="s">
        <v>137</v>
      </c>
      <c r="C109" s="17">
        <v>1349</v>
      </c>
      <c r="D109" s="18">
        <f t="shared" si="22"/>
        <v>14029.6</v>
      </c>
      <c r="E109" s="17">
        <v>1470</v>
      </c>
      <c r="F109" s="18">
        <f t="shared" si="22"/>
        <v>15288</v>
      </c>
      <c r="G109" s="17">
        <v>1691</v>
      </c>
      <c r="H109" s="18">
        <f t="shared" si="20"/>
        <v>17586.4</v>
      </c>
      <c r="I109" s="79">
        <v>2108.5848</v>
      </c>
      <c r="J109" s="19">
        <f t="shared" si="21"/>
        <v>21929.28192</v>
      </c>
    </row>
    <row r="110" spans="1:10" ht="20.25" customHeight="1" thickBot="1">
      <c r="A110" s="144" t="s">
        <v>219</v>
      </c>
      <c r="B110" s="145"/>
      <c r="C110" s="145"/>
      <c r="D110" s="145"/>
      <c r="E110" s="145"/>
      <c r="F110" s="145"/>
      <c r="G110" s="145"/>
      <c r="H110" s="145"/>
      <c r="I110" s="145"/>
      <c r="J110" s="146"/>
    </row>
    <row r="111" spans="1:10" ht="31.5">
      <c r="A111" s="10" t="s">
        <v>205</v>
      </c>
      <c r="B111" s="28" t="s">
        <v>138</v>
      </c>
      <c r="C111" s="12">
        <v>1132</v>
      </c>
      <c r="D111" s="13">
        <f t="shared" si="22"/>
        <v>11772.800000000001</v>
      </c>
      <c r="E111" s="12">
        <v>1234</v>
      </c>
      <c r="F111" s="13">
        <f t="shared" si="22"/>
        <v>12833.6</v>
      </c>
      <c r="G111" s="12">
        <v>1419</v>
      </c>
      <c r="H111" s="13">
        <f aca="true" t="shared" si="23" ref="H111:H116">G111*$A$7</f>
        <v>14757.6</v>
      </c>
      <c r="I111" s="77">
        <v>1768.221</v>
      </c>
      <c r="J111" s="14">
        <f aca="true" t="shared" si="24" ref="J111:J116">I111*$A$7</f>
        <v>18389.4984</v>
      </c>
    </row>
    <row r="112" spans="1:10" ht="31.5">
      <c r="A112" s="20" t="s">
        <v>206</v>
      </c>
      <c r="B112" s="29" t="s">
        <v>139</v>
      </c>
      <c r="C112" s="22">
        <v>1209</v>
      </c>
      <c r="D112" s="23">
        <f t="shared" si="22"/>
        <v>12573.6</v>
      </c>
      <c r="E112" s="22">
        <v>1318</v>
      </c>
      <c r="F112" s="23">
        <f t="shared" si="22"/>
        <v>13707.2</v>
      </c>
      <c r="G112" s="22">
        <v>1516</v>
      </c>
      <c r="H112" s="23">
        <f t="shared" si="23"/>
        <v>15766.4</v>
      </c>
      <c r="I112" s="78">
        <v>1889.2440000000001</v>
      </c>
      <c r="J112" s="24">
        <f t="shared" si="24"/>
        <v>19648.137600000002</v>
      </c>
    </row>
    <row r="113" spans="1:10" ht="31.5">
      <c r="A113" s="20" t="s">
        <v>140</v>
      </c>
      <c r="B113" s="29" t="s">
        <v>141</v>
      </c>
      <c r="C113" s="22">
        <v>1227</v>
      </c>
      <c r="D113" s="23">
        <f t="shared" si="22"/>
        <v>12760.800000000001</v>
      </c>
      <c r="E113" s="22">
        <v>1337</v>
      </c>
      <c r="F113" s="23">
        <f t="shared" si="22"/>
        <v>13904.800000000001</v>
      </c>
      <c r="G113" s="22">
        <v>1538</v>
      </c>
      <c r="H113" s="23">
        <f t="shared" si="23"/>
        <v>15995.2</v>
      </c>
      <c r="I113" s="78">
        <v>1917.0900000000001</v>
      </c>
      <c r="J113" s="24">
        <f t="shared" si="24"/>
        <v>19937.736</v>
      </c>
    </row>
    <row r="114" spans="1:10" ht="31.5">
      <c r="A114" s="20" t="s">
        <v>142</v>
      </c>
      <c r="B114" s="29" t="s">
        <v>143</v>
      </c>
      <c r="C114" s="22">
        <v>1225</v>
      </c>
      <c r="D114" s="23">
        <f t="shared" si="22"/>
        <v>12740</v>
      </c>
      <c r="E114" s="22">
        <v>1335</v>
      </c>
      <c r="F114" s="23">
        <f t="shared" si="22"/>
        <v>13884</v>
      </c>
      <c r="G114" s="22">
        <v>1535</v>
      </c>
      <c r="H114" s="23">
        <f t="shared" si="23"/>
        <v>15964</v>
      </c>
      <c r="I114" s="78">
        <v>1913.7699000000002</v>
      </c>
      <c r="J114" s="24">
        <f t="shared" si="24"/>
        <v>19903.206960000003</v>
      </c>
    </row>
    <row r="115" spans="1:10" ht="31.5">
      <c r="A115" s="20" t="s">
        <v>144</v>
      </c>
      <c r="B115" s="29" t="s">
        <v>145</v>
      </c>
      <c r="C115" s="22">
        <v>1251</v>
      </c>
      <c r="D115" s="23">
        <f t="shared" si="22"/>
        <v>13010.4</v>
      </c>
      <c r="E115" s="22">
        <v>1364</v>
      </c>
      <c r="F115" s="23">
        <f t="shared" si="22"/>
        <v>14185.6</v>
      </c>
      <c r="G115" s="22">
        <v>1569</v>
      </c>
      <c r="H115" s="23">
        <f t="shared" si="23"/>
        <v>16317.6</v>
      </c>
      <c r="I115" s="78">
        <v>1954.575</v>
      </c>
      <c r="J115" s="24">
        <f t="shared" si="24"/>
        <v>20327.58</v>
      </c>
    </row>
    <row r="116" spans="1:10" ht="32.25" thickBot="1">
      <c r="A116" s="20" t="s">
        <v>146</v>
      </c>
      <c r="B116" s="29" t="s">
        <v>147</v>
      </c>
      <c r="C116" s="22">
        <v>1322</v>
      </c>
      <c r="D116" s="23">
        <f t="shared" si="22"/>
        <v>13748.800000000001</v>
      </c>
      <c r="E116" s="22">
        <v>1441</v>
      </c>
      <c r="F116" s="23">
        <f t="shared" si="22"/>
        <v>14986.4</v>
      </c>
      <c r="G116" s="22">
        <v>1657</v>
      </c>
      <c r="H116" s="23">
        <f t="shared" si="23"/>
        <v>17232.8</v>
      </c>
      <c r="I116" s="78">
        <v>2065.959</v>
      </c>
      <c r="J116" s="24">
        <f t="shared" si="24"/>
        <v>21485.973599999998</v>
      </c>
    </row>
    <row r="117" spans="1:10" ht="21.75" customHeight="1" thickBot="1">
      <c r="A117" s="144" t="s">
        <v>220</v>
      </c>
      <c r="B117" s="145"/>
      <c r="C117" s="145"/>
      <c r="D117" s="145"/>
      <c r="E117" s="145"/>
      <c r="F117" s="145"/>
      <c r="G117" s="145"/>
      <c r="H117" s="145"/>
      <c r="I117" s="145"/>
      <c r="J117" s="146"/>
    </row>
    <row r="118" spans="1:10" ht="30" customHeight="1">
      <c r="A118" s="15" t="s">
        <v>223</v>
      </c>
      <c r="B118" s="16" t="s">
        <v>224</v>
      </c>
      <c r="C118" s="17">
        <v>1440</v>
      </c>
      <c r="D118" s="18">
        <f aca="true" t="shared" si="25" ref="D118:D123">C118*$A$7</f>
        <v>14976</v>
      </c>
      <c r="E118" s="17">
        <v>1570</v>
      </c>
      <c r="F118" s="18">
        <f aca="true" t="shared" si="26" ref="F118:F123">E118*$A$7</f>
        <v>16328</v>
      </c>
      <c r="G118" s="17">
        <v>1806</v>
      </c>
      <c r="H118" s="18">
        <f aca="true" t="shared" si="27" ref="H118:H123">G118*$A$7</f>
        <v>18782.4</v>
      </c>
      <c r="I118" s="79">
        <v>2250</v>
      </c>
      <c r="J118" s="19">
        <f aca="true" t="shared" si="28" ref="J118:J123">I118*$A$7</f>
        <v>23400</v>
      </c>
    </row>
    <row r="119" spans="1:10" ht="30.75" customHeight="1">
      <c r="A119" s="20" t="s">
        <v>148</v>
      </c>
      <c r="B119" s="29" t="s">
        <v>149</v>
      </c>
      <c r="C119" s="22">
        <v>1540</v>
      </c>
      <c r="D119" s="23">
        <f t="shared" si="25"/>
        <v>16016</v>
      </c>
      <c r="E119" s="22">
        <v>1679</v>
      </c>
      <c r="F119" s="23">
        <f t="shared" si="26"/>
        <v>17461.600000000002</v>
      </c>
      <c r="G119" s="22">
        <v>1931</v>
      </c>
      <c r="H119" s="23">
        <f t="shared" si="27"/>
        <v>20082.4</v>
      </c>
      <c r="I119" s="78">
        <v>2406.5370000000003</v>
      </c>
      <c r="J119" s="24">
        <f t="shared" si="28"/>
        <v>25027.984800000002</v>
      </c>
    </row>
    <row r="120" spans="1:10" ht="30.75" customHeight="1">
      <c r="A120" s="20" t="s">
        <v>150</v>
      </c>
      <c r="B120" s="29" t="s">
        <v>151</v>
      </c>
      <c r="C120" s="22">
        <v>1669</v>
      </c>
      <c r="D120" s="23">
        <f t="shared" si="25"/>
        <v>17357.600000000002</v>
      </c>
      <c r="E120" s="22">
        <v>1819</v>
      </c>
      <c r="F120" s="23">
        <f t="shared" si="26"/>
        <v>18917.600000000002</v>
      </c>
      <c r="G120" s="22">
        <v>2092</v>
      </c>
      <c r="H120" s="23">
        <f t="shared" si="27"/>
        <v>21756.8</v>
      </c>
      <c r="I120" s="78">
        <v>2607.8849999999998</v>
      </c>
      <c r="J120" s="24">
        <f t="shared" si="28"/>
        <v>27122.003999999997</v>
      </c>
    </row>
    <row r="121" spans="1:10" ht="30.75" customHeight="1">
      <c r="A121" s="20" t="s">
        <v>152</v>
      </c>
      <c r="B121" s="29" t="s">
        <v>153</v>
      </c>
      <c r="C121" s="22">
        <v>1844</v>
      </c>
      <c r="D121" s="23">
        <f t="shared" si="25"/>
        <v>19177.600000000002</v>
      </c>
      <c r="E121" s="22">
        <v>2010</v>
      </c>
      <c r="F121" s="23">
        <f t="shared" si="26"/>
        <v>20904</v>
      </c>
      <c r="G121" s="22">
        <v>2312</v>
      </c>
      <c r="H121" s="23">
        <f t="shared" si="27"/>
        <v>24044.8</v>
      </c>
      <c r="I121" s="78">
        <v>2880.9900000000002</v>
      </c>
      <c r="J121" s="24">
        <f t="shared" si="28"/>
        <v>29962.296000000002</v>
      </c>
    </row>
    <row r="122" spans="1:10" ht="30.75" customHeight="1">
      <c r="A122" s="20" t="s">
        <v>154</v>
      </c>
      <c r="B122" s="29" t="s">
        <v>155</v>
      </c>
      <c r="C122" s="22">
        <v>2450</v>
      </c>
      <c r="D122" s="23">
        <f t="shared" si="25"/>
        <v>25480</v>
      </c>
      <c r="E122" s="22">
        <v>2671</v>
      </c>
      <c r="F122" s="23">
        <f t="shared" si="26"/>
        <v>27778.4</v>
      </c>
      <c r="G122" s="22">
        <v>3072</v>
      </c>
      <c r="H122" s="23">
        <f t="shared" si="27"/>
        <v>31948.800000000003</v>
      </c>
      <c r="I122" s="78">
        <v>3827.5398000000005</v>
      </c>
      <c r="J122" s="24">
        <f t="shared" si="28"/>
        <v>39806.413920000006</v>
      </c>
    </row>
    <row r="123" spans="1:10" ht="30.75" customHeight="1" thickBot="1">
      <c r="A123" s="15" t="s">
        <v>156</v>
      </c>
      <c r="B123" s="30" t="s">
        <v>157</v>
      </c>
      <c r="C123" s="17">
        <v>2816</v>
      </c>
      <c r="D123" s="18">
        <f t="shared" si="25"/>
        <v>29286.4</v>
      </c>
      <c r="E123" s="17">
        <v>3069</v>
      </c>
      <c r="F123" s="18">
        <f t="shared" si="26"/>
        <v>31917.600000000002</v>
      </c>
      <c r="G123" s="17">
        <v>3529</v>
      </c>
      <c r="H123" s="18">
        <f t="shared" si="27"/>
        <v>36701.6</v>
      </c>
      <c r="I123" s="79">
        <v>4400.524800000001</v>
      </c>
      <c r="J123" s="19">
        <f t="shared" si="28"/>
        <v>45765.457920000015</v>
      </c>
    </row>
    <row r="124" spans="1:10" ht="20.25" customHeight="1" thickBot="1">
      <c r="A124" s="144" t="s">
        <v>158</v>
      </c>
      <c r="B124" s="145"/>
      <c r="C124" s="145"/>
      <c r="D124" s="145"/>
      <c r="E124" s="145"/>
      <c r="F124" s="145"/>
      <c r="G124" s="145"/>
      <c r="H124" s="145"/>
      <c r="I124" s="145"/>
      <c r="J124" s="146"/>
    </row>
    <row r="125" spans="1:10" ht="31.5">
      <c r="A125" s="10" t="s">
        <v>177</v>
      </c>
      <c r="B125" s="28" t="s">
        <v>137</v>
      </c>
      <c r="C125" s="12">
        <v>1526</v>
      </c>
      <c r="D125" s="13">
        <f>C125*$A$7</f>
        <v>15870.4</v>
      </c>
      <c r="E125" s="12">
        <v>1663</v>
      </c>
      <c r="F125" s="13">
        <f>E125*$A$7</f>
        <v>17295.2</v>
      </c>
      <c r="G125" s="12">
        <v>1912</v>
      </c>
      <c r="H125" s="13">
        <f>G125*$A$7</f>
        <v>19884.8</v>
      </c>
      <c r="I125" s="77">
        <v>2383.6176</v>
      </c>
      <c r="J125" s="14">
        <f>I125*$A$7</f>
        <v>24789.623040000002</v>
      </c>
    </row>
    <row r="126" spans="1:10" ht="32.25" thickBot="1">
      <c r="A126" s="15" t="s">
        <v>178</v>
      </c>
      <c r="B126" s="30" t="s">
        <v>159</v>
      </c>
      <c r="C126" s="17">
        <v>1609</v>
      </c>
      <c r="D126" s="18">
        <f>C126*$A$7</f>
        <v>16733.600000000002</v>
      </c>
      <c r="E126" s="17">
        <v>1754</v>
      </c>
      <c r="F126" s="18">
        <f>E126*$A$7</f>
        <v>18241.600000000002</v>
      </c>
      <c r="G126" s="17">
        <v>2017</v>
      </c>
      <c r="H126" s="18">
        <f>G126*$A$7</f>
        <v>20976.8</v>
      </c>
      <c r="I126" s="79">
        <v>2514.708</v>
      </c>
      <c r="J126" s="19">
        <f>I126*$A$7</f>
        <v>26152.963200000002</v>
      </c>
    </row>
    <row r="127" spans="1:10" ht="18.75" customHeight="1" thickBot="1">
      <c r="A127" s="126" t="s">
        <v>160</v>
      </c>
      <c r="B127" s="127"/>
      <c r="C127" s="127"/>
      <c r="D127" s="127"/>
      <c r="E127" s="127"/>
      <c r="F127" s="127"/>
      <c r="G127" s="127"/>
      <c r="H127" s="127"/>
      <c r="I127" s="127"/>
      <c r="J127" s="128"/>
    </row>
    <row r="128" spans="1:10" ht="21.75" customHeight="1" thickBot="1">
      <c r="A128" s="144" t="s">
        <v>221</v>
      </c>
      <c r="B128" s="145"/>
      <c r="C128" s="145"/>
      <c r="D128" s="145"/>
      <c r="E128" s="145"/>
      <c r="F128" s="145"/>
      <c r="G128" s="145"/>
      <c r="H128" s="145"/>
      <c r="I128" s="145"/>
      <c r="J128" s="146"/>
    </row>
    <row r="129" spans="1:10" ht="32.25" customHeight="1">
      <c r="A129" s="44" t="s">
        <v>161</v>
      </c>
      <c r="B129" s="28" t="s">
        <v>162</v>
      </c>
      <c r="C129" s="12">
        <v>1942</v>
      </c>
      <c r="D129" s="13">
        <f aca="true" t="shared" si="29" ref="D129:D134">C129*$A$7</f>
        <v>20196.8</v>
      </c>
      <c r="E129" s="12">
        <v>2117</v>
      </c>
      <c r="F129" s="13">
        <f aca="true" t="shared" si="30" ref="F129:F134">E129*$A$7</f>
        <v>22016.8</v>
      </c>
      <c r="G129" s="12">
        <v>2435</v>
      </c>
      <c r="H129" s="13">
        <f aca="true" t="shared" si="31" ref="H129:H134">G129*$A$7</f>
        <v>25324</v>
      </c>
      <c r="I129" s="77">
        <v>3034.6153846153848</v>
      </c>
      <c r="J129" s="14">
        <f aca="true" t="shared" si="32" ref="J129:J134">I129*$A$7</f>
        <v>31560.000000000004</v>
      </c>
    </row>
    <row r="130" spans="1:10" ht="33" customHeight="1">
      <c r="A130" s="45" t="s">
        <v>163</v>
      </c>
      <c r="B130" s="29" t="s">
        <v>164</v>
      </c>
      <c r="C130" s="22">
        <v>2147</v>
      </c>
      <c r="D130" s="23">
        <f t="shared" si="29"/>
        <v>22328.8</v>
      </c>
      <c r="E130" s="22">
        <v>2340</v>
      </c>
      <c r="F130" s="23">
        <f t="shared" si="30"/>
        <v>24336</v>
      </c>
      <c r="G130" s="22">
        <v>2691</v>
      </c>
      <c r="H130" s="23">
        <f t="shared" si="31"/>
        <v>27986.4</v>
      </c>
      <c r="I130" s="78">
        <v>3355.3846153846157</v>
      </c>
      <c r="J130" s="24">
        <f t="shared" si="32"/>
        <v>34896.00000000001</v>
      </c>
    </row>
    <row r="131" spans="1:10" ht="47.25">
      <c r="A131" s="45" t="s">
        <v>165</v>
      </c>
      <c r="B131" s="29" t="s">
        <v>166</v>
      </c>
      <c r="C131" s="22">
        <v>2396</v>
      </c>
      <c r="D131" s="23">
        <f t="shared" si="29"/>
        <v>24918.4</v>
      </c>
      <c r="E131" s="22">
        <v>2612</v>
      </c>
      <c r="F131" s="23">
        <f t="shared" si="30"/>
        <v>27164.8</v>
      </c>
      <c r="G131" s="22">
        <v>3004</v>
      </c>
      <c r="H131" s="23">
        <f t="shared" si="31"/>
        <v>31241.600000000002</v>
      </c>
      <c r="I131" s="78">
        <v>3743.0769230769233</v>
      </c>
      <c r="J131" s="24">
        <f t="shared" si="32"/>
        <v>38928.00000000001</v>
      </c>
    </row>
    <row r="132" spans="1:10" ht="48" customHeight="1">
      <c r="A132" s="45" t="s">
        <v>167</v>
      </c>
      <c r="B132" s="29" t="s">
        <v>168</v>
      </c>
      <c r="C132" s="22">
        <v>2763</v>
      </c>
      <c r="D132" s="23">
        <f t="shared" si="29"/>
        <v>28735.2</v>
      </c>
      <c r="E132" s="22">
        <v>3012</v>
      </c>
      <c r="F132" s="23">
        <f t="shared" si="30"/>
        <v>31324.8</v>
      </c>
      <c r="G132" s="22">
        <v>3464</v>
      </c>
      <c r="H132" s="23">
        <f t="shared" si="31"/>
        <v>36025.6</v>
      </c>
      <c r="I132" s="78">
        <v>4317.6923076923085</v>
      </c>
      <c r="J132" s="24">
        <f t="shared" si="32"/>
        <v>44904.00000000001</v>
      </c>
    </row>
    <row r="133" spans="1:10" ht="49.5" customHeight="1">
      <c r="A133" s="45" t="s">
        <v>169</v>
      </c>
      <c r="B133" s="29" t="s">
        <v>170</v>
      </c>
      <c r="C133" s="22">
        <v>3636</v>
      </c>
      <c r="D133" s="23">
        <f t="shared" si="29"/>
        <v>37814.4</v>
      </c>
      <c r="E133" s="22">
        <v>3963</v>
      </c>
      <c r="F133" s="23">
        <f t="shared" si="30"/>
        <v>41215.200000000004</v>
      </c>
      <c r="G133" s="22">
        <v>4557</v>
      </c>
      <c r="H133" s="23">
        <f t="shared" si="31"/>
        <v>47392.8</v>
      </c>
      <c r="I133" s="78">
        <v>5681.538461538462</v>
      </c>
      <c r="J133" s="24">
        <f t="shared" si="32"/>
        <v>59088.00000000001</v>
      </c>
    </row>
    <row r="134" spans="1:10" ht="51" customHeight="1" thickBot="1">
      <c r="A134" s="46" t="s">
        <v>171</v>
      </c>
      <c r="B134" s="47" t="s">
        <v>172</v>
      </c>
      <c r="C134" s="48">
        <v>4373</v>
      </c>
      <c r="D134" s="49">
        <f t="shared" si="29"/>
        <v>45479.200000000004</v>
      </c>
      <c r="E134" s="48">
        <v>4767</v>
      </c>
      <c r="F134" s="49">
        <f t="shared" si="30"/>
        <v>49576.8</v>
      </c>
      <c r="G134" s="48">
        <v>5482</v>
      </c>
      <c r="H134" s="49">
        <f t="shared" si="31"/>
        <v>57012.8</v>
      </c>
      <c r="I134" s="80">
        <v>6833.076923076924</v>
      </c>
      <c r="J134" s="50">
        <f t="shared" si="32"/>
        <v>71064.00000000001</v>
      </c>
    </row>
    <row r="135" spans="1:10" ht="16.5" thickBot="1">
      <c r="A135" s="129" t="s">
        <v>16</v>
      </c>
      <c r="B135" s="130"/>
      <c r="C135" s="130"/>
      <c r="D135" s="130"/>
      <c r="E135" s="130"/>
      <c r="F135" s="130"/>
      <c r="G135" s="130"/>
      <c r="H135" s="130"/>
      <c r="I135" s="130"/>
      <c r="J135" s="131"/>
    </row>
    <row r="136" spans="1:10" ht="16.5" thickBot="1">
      <c r="A136" s="135" t="s">
        <v>17</v>
      </c>
      <c r="B136" s="136"/>
      <c r="C136" s="136"/>
      <c r="D136" s="136"/>
      <c r="E136" s="136"/>
      <c r="F136" s="136"/>
      <c r="G136" s="136"/>
      <c r="H136" s="136"/>
      <c r="I136" s="136"/>
      <c r="J136" s="137"/>
    </row>
    <row r="137" spans="1:10" ht="15.75">
      <c r="A137" s="31" t="s">
        <v>18</v>
      </c>
      <c r="B137" s="34" t="s">
        <v>19</v>
      </c>
      <c r="C137" s="12">
        <v>9</v>
      </c>
      <c r="D137" s="13">
        <f>C137*$A$7</f>
        <v>93.60000000000001</v>
      </c>
      <c r="E137" s="12">
        <v>10</v>
      </c>
      <c r="F137" s="13">
        <f>E137*$A$7</f>
        <v>104</v>
      </c>
      <c r="G137" s="12">
        <v>12</v>
      </c>
      <c r="H137" s="13">
        <f>G137*$A$7</f>
        <v>124.80000000000001</v>
      </c>
      <c r="I137" s="12">
        <v>13</v>
      </c>
      <c r="J137" s="14">
        <f>I137*$A$7</f>
        <v>135.20000000000002</v>
      </c>
    </row>
    <row r="138" spans="1:10" ht="15.75">
      <c r="A138" s="32" t="s">
        <v>20</v>
      </c>
      <c r="B138" s="35" t="s">
        <v>21</v>
      </c>
      <c r="C138" s="22">
        <v>9</v>
      </c>
      <c r="D138" s="23">
        <f>C138*$A$7</f>
        <v>93.60000000000001</v>
      </c>
      <c r="E138" s="22">
        <v>10</v>
      </c>
      <c r="F138" s="23">
        <f>E138*$A$7</f>
        <v>104</v>
      </c>
      <c r="G138" s="22">
        <v>12</v>
      </c>
      <c r="H138" s="23">
        <f>G138*$A$7</f>
        <v>124.80000000000001</v>
      </c>
      <c r="I138" s="22">
        <v>13</v>
      </c>
      <c r="J138" s="24">
        <f>I138*$A$7</f>
        <v>135.20000000000002</v>
      </c>
    </row>
    <row r="139" spans="1:10" ht="31.5">
      <c r="A139" s="32" t="s">
        <v>22</v>
      </c>
      <c r="B139" s="35" t="s">
        <v>23</v>
      </c>
      <c r="C139" s="22">
        <v>21</v>
      </c>
      <c r="D139" s="23">
        <f>C139*$A$7</f>
        <v>218.4</v>
      </c>
      <c r="E139" s="22">
        <v>23</v>
      </c>
      <c r="F139" s="23">
        <f>E139*$A$7</f>
        <v>239.20000000000002</v>
      </c>
      <c r="G139" s="22">
        <v>26</v>
      </c>
      <c r="H139" s="23">
        <f>G139*$A$7</f>
        <v>270.40000000000003</v>
      </c>
      <c r="I139" s="22">
        <v>28</v>
      </c>
      <c r="J139" s="24">
        <f>I139*$A$7</f>
        <v>291.2</v>
      </c>
    </row>
    <row r="140" spans="1:10" ht="32.25" customHeight="1">
      <c r="A140" s="36" t="s">
        <v>24</v>
      </c>
      <c r="B140" s="21" t="s">
        <v>25</v>
      </c>
      <c r="C140" s="22">
        <v>19.5</v>
      </c>
      <c r="D140" s="23">
        <f>C140*$A$7</f>
        <v>202.8</v>
      </c>
      <c r="E140" s="22">
        <v>21.3</v>
      </c>
      <c r="F140" s="23">
        <f>E140*$A$7</f>
        <v>221.52</v>
      </c>
      <c r="G140" s="22">
        <v>24.4</v>
      </c>
      <c r="H140" s="23">
        <f>G140*$A$7</f>
        <v>253.76</v>
      </c>
      <c r="I140" s="22">
        <v>30.5</v>
      </c>
      <c r="J140" s="24">
        <f>I140*$A$7</f>
        <v>317.2</v>
      </c>
    </row>
    <row r="141" spans="1:10" ht="32.25" customHeight="1" thickBot="1">
      <c r="A141" s="37" t="s">
        <v>26</v>
      </c>
      <c r="B141" s="30" t="s">
        <v>27</v>
      </c>
      <c r="C141" s="17">
        <v>24.5</v>
      </c>
      <c r="D141" s="18">
        <f>C141*$A$7</f>
        <v>254.8</v>
      </c>
      <c r="E141" s="17">
        <v>26.7</v>
      </c>
      <c r="F141" s="18">
        <f>E141*$A$7</f>
        <v>277.68</v>
      </c>
      <c r="G141" s="17">
        <v>30.7</v>
      </c>
      <c r="H141" s="18">
        <f>G141*$A$7</f>
        <v>319.28000000000003</v>
      </c>
      <c r="I141" s="17">
        <v>38.3</v>
      </c>
      <c r="J141" s="19">
        <f>I141*$A$7</f>
        <v>398.32</v>
      </c>
    </row>
    <row r="142" spans="1:10" ht="16.5" thickBot="1">
      <c r="A142" s="138" t="s">
        <v>28</v>
      </c>
      <c r="B142" s="139"/>
      <c r="C142" s="139"/>
      <c r="D142" s="139"/>
      <c r="E142" s="139"/>
      <c r="F142" s="139"/>
      <c r="G142" s="139"/>
      <c r="H142" s="139"/>
      <c r="I142" s="139"/>
      <c r="J142" s="140"/>
    </row>
    <row r="143" spans="1:10" ht="15.75">
      <c r="A143" s="31" t="s">
        <v>29</v>
      </c>
      <c r="B143" s="38" t="s">
        <v>30</v>
      </c>
      <c r="C143" s="12">
        <v>14</v>
      </c>
      <c r="D143" s="13">
        <f aca="true" t="shared" si="33" ref="D143:D148">C143*$A$7</f>
        <v>145.6</v>
      </c>
      <c r="E143" s="12">
        <v>15.3</v>
      </c>
      <c r="F143" s="13">
        <f aca="true" t="shared" si="34" ref="F143:F148">E143*$A$7</f>
        <v>159.12</v>
      </c>
      <c r="G143" s="12">
        <v>17.5</v>
      </c>
      <c r="H143" s="13">
        <f aca="true" t="shared" si="35" ref="H143:H148">G143*$A$7</f>
        <v>182</v>
      </c>
      <c r="I143" s="12">
        <v>21.9</v>
      </c>
      <c r="J143" s="14">
        <f aca="true" t="shared" si="36" ref="J143:J148">I143*$A$7</f>
        <v>227.76</v>
      </c>
    </row>
    <row r="144" spans="1:10" ht="15.75">
      <c r="A144" s="32" t="s">
        <v>31</v>
      </c>
      <c r="B144" s="39" t="s">
        <v>32</v>
      </c>
      <c r="C144" s="22">
        <v>13</v>
      </c>
      <c r="D144" s="23">
        <f t="shared" si="33"/>
        <v>135.20000000000002</v>
      </c>
      <c r="E144" s="22">
        <v>14.2</v>
      </c>
      <c r="F144" s="23">
        <f t="shared" si="34"/>
        <v>147.68</v>
      </c>
      <c r="G144" s="22">
        <v>16.3</v>
      </c>
      <c r="H144" s="23">
        <f t="shared" si="35"/>
        <v>169.52</v>
      </c>
      <c r="I144" s="22">
        <v>20.3</v>
      </c>
      <c r="J144" s="24">
        <f t="shared" si="36"/>
        <v>211.12</v>
      </c>
    </row>
    <row r="145" spans="1:10" ht="15.75">
      <c r="A145" s="32" t="s">
        <v>33</v>
      </c>
      <c r="B145" s="39" t="s">
        <v>34</v>
      </c>
      <c r="C145" s="22">
        <v>14</v>
      </c>
      <c r="D145" s="23">
        <f t="shared" si="33"/>
        <v>145.6</v>
      </c>
      <c r="E145" s="22">
        <v>15.3</v>
      </c>
      <c r="F145" s="23">
        <f t="shared" si="34"/>
        <v>159.12</v>
      </c>
      <c r="G145" s="22">
        <v>17.5</v>
      </c>
      <c r="H145" s="23">
        <f t="shared" si="35"/>
        <v>182</v>
      </c>
      <c r="I145" s="22">
        <v>21.9</v>
      </c>
      <c r="J145" s="24">
        <f t="shared" si="36"/>
        <v>227.76</v>
      </c>
    </row>
    <row r="146" spans="1:10" ht="15.75">
      <c r="A146" s="32" t="s">
        <v>35</v>
      </c>
      <c r="B146" s="39" t="s">
        <v>36</v>
      </c>
      <c r="C146" s="22">
        <v>23</v>
      </c>
      <c r="D146" s="23">
        <f t="shared" si="33"/>
        <v>239.20000000000002</v>
      </c>
      <c r="E146" s="22">
        <v>25.1</v>
      </c>
      <c r="F146" s="23">
        <f t="shared" si="34"/>
        <v>261.04</v>
      </c>
      <c r="G146" s="22">
        <v>28.8</v>
      </c>
      <c r="H146" s="23">
        <f t="shared" si="35"/>
        <v>299.52000000000004</v>
      </c>
      <c r="I146" s="22">
        <v>35.9</v>
      </c>
      <c r="J146" s="24">
        <f t="shared" si="36"/>
        <v>373.36</v>
      </c>
    </row>
    <row r="147" spans="1:10" ht="33.75" customHeight="1">
      <c r="A147" s="32" t="s">
        <v>37</v>
      </c>
      <c r="B147" s="21" t="s">
        <v>38</v>
      </c>
      <c r="C147" s="22">
        <v>30</v>
      </c>
      <c r="D147" s="23">
        <f t="shared" si="33"/>
        <v>312</v>
      </c>
      <c r="E147" s="22">
        <v>33</v>
      </c>
      <c r="F147" s="23">
        <f t="shared" si="34"/>
        <v>343.2</v>
      </c>
      <c r="G147" s="22">
        <v>38</v>
      </c>
      <c r="H147" s="23">
        <f t="shared" si="35"/>
        <v>395.2</v>
      </c>
      <c r="I147" s="22">
        <v>40</v>
      </c>
      <c r="J147" s="24">
        <f t="shared" si="36"/>
        <v>416</v>
      </c>
    </row>
    <row r="148" spans="1:10" ht="48" thickBot="1">
      <c r="A148" s="33" t="s">
        <v>39</v>
      </c>
      <c r="B148" s="16" t="s">
        <v>40</v>
      </c>
      <c r="C148" s="17">
        <v>30</v>
      </c>
      <c r="D148" s="18">
        <f t="shared" si="33"/>
        <v>312</v>
      </c>
      <c r="E148" s="17">
        <v>33</v>
      </c>
      <c r="F148" s="18">
        <f t="shared" si="34"/>
        <v>343.2</v>
      </c>
      <c r="G148" s="17">
        <v>38</v>
      </c>
      <c r="H148" s="18">
        <f t="shared" si="35"/>
        <v>395.2</v>
      </c>
      <c r="I148" s="17">
        <v>40</v>
      </c>
      <c r="J148" s="19">
        <f t="shared" si="36"/>
        <v>416</v>
      </c>
    </row>
    <row r="149" spans="1:10" ht="18.75" customHeight="1" thickBot="1">
      <c r="A149" s="138" t="s">
        <v>41</v>
      </c>
      <c r="B149" s="139"/>
      <c r="C149" s="139"/>
      <c r="D149" s="139"/>
      <c r="E149" s="139"/>
      <c r="F149" s="139"/>
      <c r="G149" s="139"/>
      <c r="H149" s="139"/>
      <c r="I149" s="139"/>
      <c r="J149" s="140"/>
    </row>
    <row r="150" spans="1:10" ht="16.5" thickBot="1">
      <c r="A150" s="40" t="s">
        <v>42</v>
      </c>
      <c r="B150" s="41" t="s">
        <v>43</v>
      </c>
      <c r="C150" s="12">
        <v>16</v>
      </c>
      <c r="D150" s="13">
        <f>C150*$A$7</f>
        <v>166.4</v>
      </c>
      <c r="E150" s="12">
        <v>17.4</v>
      </c>
      <c r="F150" s="13">
        <f>E150*$A$7</f>
        <v>180.95999999999998</v>
      </c>
      <c r="G150" s="12">
        <v>20.1</v>
      </c>
      <c r="H150" s="13">
        <f>G150*$A$7</f>
        <v>209.04000000000002</v>
      </c>
      <c r="I150" s="12">
        <v>25</v>
      </c>
      <c r="J150" s="14">
        <f>I150*$A$7</f>
        <v>260</v>
      </c>
    </row>
    <row r="151" spans="1:10" ht="15" thickBot="1">
      <c r="A151" s="126" t="s">
        <v>197</v>
      </c>
      <c r="B151" s="127"/>
      <c r="C151" s="127"/>
      <c r="D151" s="127"/>
      <c r="E151" s="127"/>
      <c r="F151" s="127"/>
      <c r="G151" s="127"/>
      <c r="H151" s="127"/>
      <c r="I151" s="127"/>
      <c r="J151" s="128"/>
    </row>
    <row r="152" spans="1:10" ht="47.25">
      <c r="A152" s="62" t="s">
        <v>179</v>
      </c>
      <c r="B152" s="63" t="s">
        <v>180</v>
      </c>
      <c r="C152" s="70">
        <v>26.5</v>
      </c>
      <c r="D152" s="51">
        <f>C152*$A$7</f>
        <v>275.6</v>
      </c>
      <c r="E152" s="70">
        <v>28.9</v>
      </c>
      <c r="F152" s="51">
        <f aca="true" t="shared" si="37" ref="F152:F160">E152*$A$7</f>
        <v>300.56</v>
      </c>
      <c r="G152" s="70">
        <v>33.2</v>
      </c>
      <c r="H152" s="51">
        <f aca="true" t="shared" si="38" ref="H152:H160">G152*$A$7</f>
        <v>345.28000000000003</v>
      </c>
      <c r="I152" s="73">
        <v>41.4</v>
      </c>
      <c r="J152" s="52">
        <f aca="true" t="shared" si="39" ref="J152:J160">I152*$A$7</f>
        <v>430.56</v>
      </c>
    </row>
    <row r="153" spans="1:10" ht="47.25">
      <c r="A153" s="64" t="s">
        <v>181</v>
      </c>
      <c r="B153" s="61" t="s">
        <v>182</v>
      </c>
      <c r="C153" s="71">
        <v>46</v>
      </c>
      <c r="D153" s="23">
        <f aca="true" t="shared" si="40" ref="D153:D160">C153*$A$7</f>
        <v>478.40000000000003</v>
      </c>
      <c r="E153" s="71">
        <v>50.1</v>
      </c>
      <c r="F153" s="23">
        <f t="shared" si="37"/>
        <v>521.0400000000001</v>
      </c>
      <c r="G153" s="71">
        <v>57.7</v>
      </c>
      <c r="H153" s="23">
        <f t="shared" si="38"/>
        <v>600.08</v>
      </c>
      <c r="I153" s="74">
        <v>71.9</v>
      </c>
      <c r="J153" s="24">
        <f t="shared" si="39"/>
        <v>747.7600000000001</v>
      </c>
    </row>
    <row r="154" spans="1:10" ht="33" customHeight="1">
      <c r="A154" s="64" t="s">
        <v>183</v>
      </c>
      <c r="B154" s="61" t="s">
        <v>184</v>
      </c>
      <c r="C154" s="71">
        <v>26</v>
      </c>
      <c r="D154" s="23">
        <f t="shared" si="40"/>
        <v>270.40000000000003</v>
      </c>
      <c r="E154" s="71">
        <v>28.3</v>
      </c>
      <c r="F154" s="23">
        <f t="shared" si="37"/>
        <v>294.32</v>
      </c>
      <c r="G154" s="71">
        <v>32.6</v>
      </c>
      <c r="H154" s="23">
        <f t="shared" si="38"/>
        <v>339.04</v>
      </c>
      <c r="I154" s="74">
        <v>40.6</v>
      </c>
      <c r="J154" s="24">
        <f t="shared" si="39"/>
        <v>422.24</v>
      </c>
    </row>
    <row r="155" spans="1:10" ht="33" customHeight="1">
      <c r="A155" s="64" t="s">
        <v>185</v>
      </c>
      <c r="B155" s="61" t="s">
        <v>186</v>
      </c>
      <c r="C155" s="71">
        <v>42</v>
      </c>
      <c r="D155" s="23">
        <f t="shared" si="40"/>
        <v>436.8</v>
      </c>
      <c r="E155" s="71">
        <v>45.8</v>
      </c>
      <c r="F155" s="23">
        <f t="shared" si="37"/>
        <v>476.32</v>
      </c>
      <c r="G155" s="71">
        <v>52.6</v>
      </c>
      <c r="H155" s="23">
        <f t="shared" si="38"/>
        <v>547.0400000000001</v>
      </c>
      <c r="I155" s="74">
        <v>65.6</v>
      </c>
      <c r="J155" s="24">
        <f t="shared" si="39"/>
        <v>682.24</v>
      </c>
    </row>
    <row r="156" spans="1:10" ht="33" customHeight="1">
      <c r="A156" s="64" t="s">
        <v>187</v>
      </c>
      <c r="B156" s="61" t="s">
        <v>188</v>
      </c>
      <c r="C156" s="71">
        <v>24.5</v>
      </c>
      <c r="D156" s="23">
        <f t="shared" si="40"/>
        <v>254.8</v>
      </c>
      <c r="E156" s="71">
        <v>26.7</v>
      </c>
      <c r="F156" s="23">
        <f t="shared" si="37"/>
        <v>277.68</v>
      </c>
      <c r="G156" s="71">
        <v>30.7</v>
      </c>
      <c r="H156" s="23">
        <f t="shared" si="38"/>
        <v>319.28000000000003</v>
      </c>
      <c r="I156" s="74">
        <v>38.3</v>
      </c>
      <c r="J156" s="24">
        <f t="shared" si="39"/>
        <v>398.32</v>
      </c>
    </row>
    <row r="157" spans="1:10" ht="31.5">
      <c r="A157" s="64" t="s">
        <v>189</v>
      </c>
      <c r="B157" s="61" t="s">
        <v>190</v>
      </c>
      <c r="C157" s="71">
        <v>19</v>
      </c>
      <c r="D157" s="23">
        <f t="shared" si="40"/>
        <v>197.6</v>
      </c>
      <c r="E157" s="71">
        <v>20.7</v>
      </c>
      <c r="F157" s="23">
        <f t="shared" si="37"/>
        <v>215.28</v>
      </c>
      <c r="G157" s="71">
        <v>23.8</v>
      </c>
      <c r="H157" s="23">
        <f t="shared" si="38"/>
        <v>247.52</v>
      </c>
      <c r="I157" s="74">
        <v>29.7</v>
      </c>
      <c r="J157" s="24">
        <f t="shared" si="39"/>
        <v>308.88</v>
      </c>
    </row>
    <row r="158" spans="1:10" ht="31.5">
      <c r="A158" s="64" t="s">
        <v>191</v>
      </c>
      <c r="B158" s="61" t="s">
        <v>192</v>
      </c>
      <c r="C158" s="71">
        <v>20.5</v>
      </c>
      <c r="D158" s="23">
        <f t="shared" si="40"/>
        <v>213.20000000000002</v>
      </c>
      <c r="E158" s="71">
        <v>22.3</v>
      </c>
      <c r="F158" s="23">
        <f t="shared" si="37"/>
        <v>231.92000000000002</v>
      </c>
      <c r="G158" s="71">
        <v>25.7</v>
      </c>
      <c r="H158" s="23">
        <f t="shared" si="38"/>
        <v>267.28000000000003</v>
      </c>
      <c r="I158" s="74">
        <v>32</v>
      </c>
      <c r="J158" s="24">
        <f t="shared" si="39"/>
        <v>332.8</v>
      </c>
    </row>
    <row r="159" spans="1:10" ht="31.5">
      <c r="A159" s="64" t="s">
        <v>193</v>
      </c>
      <c r="B159" s="61" t="s">
        <v>195</v>
      </c>
      <c r="C159" s="71">
        <v>15</v>
      </c>
      <c r="D159" s="23">
        <f t="shared" si="40"/>
        <v>156</v>
      </c>
      <c r="E159" s="71">
        <v>16.4</v>
      </c>
      <c r="F159" s="23">
        <f t="shared" si="37"/>
        <v>170.56</v>
      </c>
      <c r="G159" s="71">
        <v>18.8</v>
      </c>
      <c r="H159" s="23">
        <f t="shared" si="38"/>
        <v>195.52</v>
      </c>
      <c r="I159" s="74">
        <v>23.4</v>
      </c>
      <c r="J159" s="24">
        <f t="shared" si="39"/>
        <v>243.35999999999999</v>
      </c>
    </row>
    <row r="160" spans="1:10" ht="32.25" thickBot="1">
      <c r="A160" s="65" t="s">
        <v>194</v>
      </c>
      <c r="B160" s="66" t="s">
        <v>196</v>
      </c>
      <c r="C160" s="72">
        <v>19</v>
      </c>
      <c r="D160" s="49">
        <f t="shared" si="40"/>
        <v>197.6</v>
      </c>
      <c r="E160" s="72">
        <v>20.7</v>
      </c>
      <c r="F160" s="49">
        <f t="shared" si="37"/>
        <v>215.28</v>
      </c>
      <c r="G160" s="72">
        <v>23.8</v>
      </c>
      <c r="H160" s="49">
        <f t="shared" si="38"/>
        <v>247.52</v>
      </c>
      <c r="I160" s="75">
        <v>29.7</v>
      </c>
      <c r="J160" s="50">
        <f t="shared" si="39"/>
        <v>308.88</v>
      </c>
    </row>
    <row r="171" spans="10:17" ht="15.75">
      <c r="J171" s="76"/>
      <c r="K171" s="76"/>
      <c r="L171" s="76"/>
      <c r="M171" s="76"/>
      <c r="N171" s="76"/>
      <c r="O171" s="76"/>
      <c r="P171" s="76"/>
      <c r="Q171" s="76"/>
    </row>
  </sheetData>
  <sheetProtection/>
  <mergeCells count="36">
    <mergeCell ref="A2:E2"/>
    <mergeCell ref="A77:J77"/>
    <mergeCell ref="A96:J96"/>
    <mergeCell ref="A67:J67"/>
    <mergeCell ref="A70:J70"/>
    <mergeCell ref="A34:J34"/>
    <mergeCell ref="A43:J43"/>
    <mergeCell ref="A48:J48"/>
    <mergeCell ref="A16:J16"/>
    <mergeCell ref="A17:J17"/>
    <mergeCell ref="A127:J127"/>
    <mergeCell ref="A103:J103"/>
    <mergeCell ref="A149:J149"/>
    <mergeCell ref="A117:J117"/>
    <mergeCell ref="A110:J110"/>
    <mergeCell ref="A124:J124"/>
    <mergeCell ref="A151:J151"/>
    <mergeCell ref="A135:J135"/>
    <mergeCell ref="A27:J27"/>
    <mergeCell ref="A136:J136"/>
    <mergeCell ref="A142:J142"/>
    <mergeCell ref="A54:J54"/>
    <mergeCell ref="A55:J55"/>
    <mergeCell ref="A64:J64"/>
    <mergeCell ref="A73:J73"/>
    <mergeCell ref="A128:J128"/>
    <mergeCell ref="A97:J97"/>
    <mergeCell ref="A9:J9"/>
    <mergeCell ref="A10:J10"/>
    <mergeCell ref="A12:J12"/>
    <mergeCell ref="A14:A15"/>
    <mergeCell ref="B14:B15"/>
    <mergeCell ref="C14:J14"/>
    <mergeCell ref="A11:J11"/>
    <mergeCell ref="A13:J13"/>
    <mergeCell ref="A20:J20"/>
  </mergeCells>
  <printOptions/>
  <pageMargins left="0.2" right="0.19" top="0.17" bottom="0.17" header="0.5" footer="0.17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NataAS</dc:creator>
  <cp:keywords/>
  <dc:description/>
  <cp:lastModifiedBy>Admin</cp:lastModifiedBy>
  <cp:lastPrinted>2012-05-15T12:33:39Z</cp:lastPrinted>
  <dcterms:created xsi:type="dcterms:W3CDTF">2010-07-28T08:00:24Z</dcterms:created>
  <dcterms:modified xsi:type="dcterms:W3CDTF">2012-05-15T12:36:15Z</dcterms:modified>
  <cp:category/>
  <cp:version/>
  <cp:contentType/>
  <cp:contentStatus/>
</cp:coreProperties>
</file>