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Flex1" sheetId="1" r:id="rId1"/>
    <sheet name="Flex2" sheetId="2" r:id="rId2"/>
    <sheet name="Flex3" sheetId="3" r:id="rId3"/>
  </sheets>
  <externalReferences>
    <externalReference r:id="rId6"/>
  </externalReferences>
  <definedNames>
    <definedName name="_xlnm.Print_Area" localSheetId="0">'Flex1'!$A$1:$N$69</definedName>
    <definedName name="_xlnm.Print_Area" localSheetId="1">'Flex2'!$A$1:$I$80</definedName>
    <definedName name="_xlnm.Print_Area" localSheetId="2">'Flex3'!$A$1:$I$62</definedName>
  </definedNames>
  <calcPr fullCalcOnLoad="1"/>
</workbook>
</file>

<file path=xl/sharedStrings.xml><?xml version="1.0" encoding="utf-8"?>
<sst xmlns="http://schemas.openxmlformats.org/spreadsheetml/2006/main" count="382" uniqueCount="244">
  <si>
    <t xml:space="preserve">Рисунок </t>
  </si>
  <si>
    <t>Код</t>
  </si>
  <si>
    <t>Размер</t>
  </si>
  <si>
    <t>Цена</t>
  </si>
  <si>
    <t>Гарантия на трубы и фитинги системы TECEflex составляет  1 500 000 Euro
Подробнее об условиях гарантии можно узнать у дистрибьютора</t>
  </si>
  <si>
    <t>Труба РЕ-Хс  для холодной и горячей воды</t>
  </si>
  <si>
    <t>Муфта редукционная (металл)</t>
  </si>
  <si>
    <t>16/2.0мм</t>
  </si>
  <si>
    <t>16/14мм</t>
  </si>
  <si>
    <t>20/2.8мм</t>
  </si>
  <si>
    <t>20(18)/14мм</t>
  </si>
  <si>
    <t>25/3.5мм</t>
  </si>
  <si>
    <t>20(18)/16)мм</t>
  </si>
  <si>
    <t>Труба отопительная РЕ-Хс антидиф слой(90°С)</t>
  </si>
  <si>
    <t>25/16мм</t>
  </si>
  <si>
    <t>14/2.0мм</t>
  </si>
  <si>
    <t>25/20(18)мм</t>
  </si>
  <si>
    <t>32/20мм</t>
  </si>
  <si>
    <t>18/2.0мм</t>
  </si>
  <si>
    <t>32/25мм</t>
  </si>
  <si>
    <t>40/32мм</t>
  </si>
  <si>
    <t>50/40мм</t>
  </si>
  <si>
    <t>Труба многослойная   РЕ-Хс-AL-РЕ   (95°С)</t>
  </si>
  <si>
    <t>63/50мм</t>
  </si>
  <si>
    <t>Муфта редукц. PPSU (пластик)</t>
  </si>
  <si>
    <t>16/2.2мм</t>
  </si>
  <si>
    <t>32/4.0мм</t>
  </si>
  <si>
    <t>Муфта  с наружной  резьбой</t>
  </si>
  <si>
    <t>16мм (штанга 5м)</t>
  </si>
  <si>
    <t>14мм х 1/2"</t>
  </si>
  <si>
    <t>20мм (штанга 5м)</t>
  </si>
  <si>
    <t>16мм х 1/2"</t>
  </si>
  <si>
    <t>25мм (штанга 5м)</t>
  </si>
  <si>
    <t>20(18)ммх1/2"</t>
  </si>
  <si>
    <t>32мм (штанга 5м)</t>
  </si>
  <si>
    <t>20(18)ммх3/4"</t>
  </si>
  <si>
    <t>40мм (штанга 5м)</t>
  </si>
  <si>
    <t>25мм х 3/4"</t>
  </si>
  <si>
    <t>50мм (штанга 5м)</t>
  </si>
  <si>
    <t>25мм х 1"</t>
  </si>
  <si>
    <t>63мм (штанга 5м)</t>
  </si>
  <si>
    <t>32мм х 1"</t>
  </si>
  <si>
    <t>Защитная оболочка в бухтах,75м</t>
  </si>
  <si>
    <t>32мм х 11/4"</t>
  </si>
  <si>
    <t>7115201</t>
  </si>
  <si>
    <t>красная (19-25мм)</t>
  </si>
  <si>
    <t>40мм х 11/4"</t>
  </si>
  <si>
    <t>7115203</t>
  </si>
  <si>
    <t>красная (23-28мм)</t>
  </si>
  <si>
    <t>50мм х 11/2"</t>
  </si>
  <si>
    <t>7115205</t>
  </si>
  <si>
    <t>красная (29-34мм)</t>
  </si>
  <si>
    <t>63мм х 2"</t>
  </si>
  <si>
    <t>7115207</t>
  </si>
  <si>
    <t>красная (36-44мм)</t>
  </si>
  <si>
    <t>Муфта с внутренней резьбой</t>
  </si>
  <si>
    <t>7115202</t>
  </si>
  <si>
    <t>синяя (19-25мм)</t>
  </si>
  <si>
    <t>7115204</t>
  </si>
  <si>
    <t>синяя (23-28мм)</t>
  </si>
  <si>
    <t>7115206</t>
  </si>
  <si>
    <t>синяя (29-34мм)</t>
  </si>
  <si>
    <t>7115208</t>
  </si>
  <si>
    <t>синяя (36-44мм)</t>
  </si>
  <si>
    <t>Гильза зажимная, для труб РЕ-Хс</t>
  </si>
  <si>
    <t>14мм</t>
  </si>
  <si>
    <t>16мм</t>
  </si>
  <si>
    <t>18мм</t>
  </si>
  <si>
    <t>40мм х 11/2"</t>
  </si>
  <si>
    <t>20мм</t>
  </si>
  <si>
    <t>25мм</t>
  </si>
  <si>
    <t xml:space="preserve">Гильза зажимная, для  многослойных  труб </t>
  </si>
  <si>
    <t>Колено 90° (металл)</t>
  </si>
  <si>
    <t>14/14мм</t>
  </si>
  <si>
    <t>16/16мм</t>
  </si>
  <si>
    <t>20(18)/20(18)мм</t>
  </si>
  <si>
    <t>25/25мм</t>
  </si>
  <si>
    <t>32мм</t>
  </si>
  <si>
    <t>32/32мм</t>
  </si>
  <si>
    <t>40мм</t>
  </si>
  <si>
    <t>40/40мм</t>
  </si>
  <si>
    <t>50мм</t>
  </si>
  <si>
    <t>50/50мм</t>
  </si>
  <si>
    <t>63мм</t>
  </si>
  <si>
    <t>63/63мм</t>
  </si>
  <si>
    <t>Муфта  соединительная (металл)</t>
  </si>
  <si>
    <t>Колено 90° PPSU (пластик)</t>
  </si>
  <si>
    <t>Колено 90° с наружной резьбой</t>
  </si>
  <si>
    <t>20(18)мм х 1/2"</t>
  </si>
  <si>
    <t xml:space="preserve">Муфта  соед. PPSU (пластик) </t>
  </si>
  <si>
    <t>20(18)мм х 3/4"</t>
  </si>
  <si>
    <t>Колено 90° с  внутренней резьбой</t>
  </si>
  <si>
    <t>Колено  45° (металл)</t>
  </si>
  <si>
    <t>Заглушка</t>
  </si>
  <si>
    <t xml:space="preserve">Тройник </t>
  </si>
  <si>
    <t>20(18)мм</t>
  </si>
  <si>
    <t>Колено монтажное для смесителя</t>
  </si>
  <si>
    <t>14ммх1/2"</t>
  </si>
  <si>
    <t>Защитный элемент к монтажному колену</t>
  </si>
  <si>
    <t>к коленам 1/2"</t>
  </si>
  <si>
    <t>Колено настенное двойное</t>
  </si>
  <si>
    <t>Тройник  PPSU (пластик)</t>
  </si>
  <si>
    <t>16х1/2"х16мм</t>
  </si>
  <si>
    <t>14x14x14мм</t>
  </si>
  <si>
    <t>16x16x16мм</t>
  </si>
  <si>
    <t>Планка монтажная для смесителя</t>
  </si>
  <si>
    <t>20х20х20мм</t>
  </si>
  <si>
    <t>16мм L=150мм</t>
  </si>
  <si>
    <t>Тройник редукционный (металл)</t>
  </si>
  <si>
    <t>16х14х14мм</t>
  </si>
  <si>
    <t>Колено настенное длиное, 82мм</t>
  </si>
  <si>
    <t>16х14х16мм</t>
  </si>
  <si>
    <t>16х1/2"</t>
  </si>
  <si>
    <t>16х20(18)х16мм</t>
  </si>
  <si>
    <t>20(18)х14х20мм</t>
  </si>
  <si>
    <t>Колено настенное с резьб. фиксацией</t>
  </si>
  <si>
    <t>20(18)х16х16мм</t>
  </si>
  <si>
    <t>16мм/1/2"</t>
  </si>
  <si>
    <t>20(18)х16х20мм</t>
  </si>
  <si>
    <t>20(18)х20х16мм</t>
  </si>
  <si>
    <t>Колено настенное для крепления бачка</t>
  </si>
  <si>
    <t>25х16х16мм</t>
  </si>
  <si>
    <t>25х16х25мм</t>
  </si>
  <si>
    <t>25х20(18)х20мм</t>
  </si>
  <si>
    <t>Колено настенное с винтовой фикс.</t>
  </si>
  <si>
    <t>25х20(18)х25мм</t>
  </si>
  <si>
    <t>20(18)х25х20мм</t>
  </si>
  <si>
    <t>25х32х25мм</t>
  </si>
  <si>
    <t>32х16х32мм</t>
  </si>
  <si>
    <t>Переходник с нак. гайкой Евроконус</t>
  </si>
  <si>
    <t>32х20х32мм</t>
  </si>
  <si>
    <t>32х25х25мм</t>
  </si>
  <si>
    <t>32х25х32мм</t>
  </si>
  <si>
    <t>40х20х40мм</t>
  </si>
  <si>
    <t>Переходник с накидной гайкой</t>
  </si>
  <si>
    <t>40х25х40мм</t>
  </si>
  <si>
    <t>40х32х40мм</t>
  </si>
  <si>
    <t>16х3/4"</t>
  </si>
  <si>
    <t>40х32х32мм</t>
  </si>
  <si>
    <t>20х3/4"</t>
  </si>
  <si>
    <t>50х20х50мм</t>
  </si>
  <si>
    <t>25х1"</t>
  </si>
  <si>
    <t>50х25х50мм</t>
  </si>
  <si>
    <t>32х3/4"</t>
  </si>
  <si>
    <t>50х32х50мм</t>
  </si>
  <si>
    <t>Альтерн-й  переходник  НР  для PE-Xс</t>
  </si>
  <si>
    <t>50х40х40мм</t>
  </si>
  <si>
    <t>НР 14мм х 1/2"</t>
  </si>
  <si>
    <t>50х40х50мм</t>
  </si>
  <si>
    <t>НР 16мм х 1/2"</t>
  </si>
  <si>
    <t>63х32х63мм</t>
  </si>
  <si>
    <t>НР 18мм х 1/2"</t>
  </si>
  <si>
    <t>63х40х63мм</t>
  </si>
  <si>
    <t>НР 20 х 1/2"</t>
  </si>
  <si>
    <t>63х50х63мм</t>
  </si>
  <si>
    <t>НР 25 х 3/4"</t>
  </si>
  <si>
    <t>Тройник  редукц.PPSU(пластик)</t>
  </si>
  <si>
    <t>Альтерн-й  переходник ВР  для PE-Xс</t>
  </si>
  <si>
    <t>ВР 14 х 1/2"</t>
  </si>
  <si>
    <t>ВР 16 х 1/2"</t>
  </si>
  <si>
    <t>ВР 18 х 1/2"</t>
  </si>
  <si>
    <t>20(18)х14х14мм</t>
  </si>
  <si>
    <t>ВР 20 х 1/2"</t>
  </si>
  <si>
    <t>ВР 25 х 3/4"</t>
  </si>
  <si>
    <t>Альтерн-й переход НР  для многосл.труб</t>
  </si>
  <si>
    <t>НР 14 х 1/2"</t>
  </si>
  <si>
    <t>НР 16 х 1/2"</t>
  </si>
  <si>
    <t>Тройник с внутренней  резьбой</t>
  </si>
  <si>
    <t>Альтерн-й переход ВР  для многосл.труб</t>
  </si>
  <si>
    <t>20(18)х1/2"х16мм</t>
  </si>
  <si>
    <t>20(18)х1/2"х20мм</t>
  </si>
  <si>
    <t>25х3/4"х25мм</t>
  </si>
  <si>
    <t>32х1"х32мм</t>
  </si>
  <si>
    <t>40х1"х40мм</t>
  </si>
  <si>
    <t>Изоляция для тройника</t>
  </si>
  <si>
    <t>50х11/4"х50мм</t>
  </si>
  <si>
    <t>14-20мм</t>
  </si>
  <si>
    <t>63х1"х63мм</t>
  </si>
  <si>
    <t>Коллектор распределительный 1"</t>
  </si>
  <si>
    <t>Тройник распределительный</t>
  </si>
  <si>
    <t>2-кратный</t>
  </si>
  <si>
    <t>16х16х16мм</t>
  </si>
  <si>
    <t>3-кратный</t>
  </si>
  <si>
    <t>4-кратный</t>
  </si>
  <si>
    <t>20(18)х16х20(18)мм</t>
  </si>
  <si>
    <t>5-кратный</t>
  </si>
  <si>
    <t>изоляц. для тройн.</t>
  </si>
  <si>
    <t>6-кратный</t>
  </si>
  <si>
    <t>Колено защитное с крепежем</t>
  </si>
  <si>
    <t>7-кратный</t>
  </si>
  <si>
    <t>8-кратный</t>
  </si>
  <si>
    <t>9-кратный</t>
  </si>
  <si>
    <t>Защита на трубу</t>
  </si>
  <si>
    <t>10-кратный</t>
  </si>
  <si>
    <t>Ниппель для коллектора</t>
  </si>
  <si>
    <t>3/4"х1/2"</t>
  </si>
  <si>
    <t>Дуга защитная</t>
  </si>
  <si>
    <t>Альт-й переходник Евроконус для многосл. труб</t>
  </si>
  <si>
    <t>14/16/18мм</t>
  </si>
  <si>
    <t xml:space="preserve">18 и 20 мм </t>
  </si>
  <si>
    <t>16/18/20 в изоляции</t>
  </si>
  <si>
    <t>Крепление  одинарное</t>
  </si>
  <si>
    <t>Альт-й переход-к д.санит.и антидиф.труб</t>
  </si>
  <si>
    <t>14-32мм L=97мм</t>
  </si>
  <si>
    <t>14-25мм L=80мм</t>
  </si>
  <si>
    <t>Крепление  двойное</t>
  </si>
  <si>
    <t xml:space="preserve">Колено монт. для подкл.радиатора. дл.200мм </t>
  </si>
  <si>
    <t>Блок подсоединения к радиатору</t>
  </si>
  <si>
    <t>1/2"</t>
  </si>
  <si>
    <t>16 мм</t>
  </si>
  <si>
    <t xml:space="preserve">Колено монт. дл.330мм </t>
  </si>
  <si>
    <t>14 мм</t>
  </si>
  <si>
    <t>планка без колен</t>
  </si>
  <si>
    <t>планка для одного колена</t>
  </si>
  <si>
    <t>с компл. винтов L=150мм</t>
  </si>
  <si>
    <t xml:space="preserve">Колено монт. дл.1100мм </t>
  </si>
  <si>
    <t>Фреза для колена настенного</t>
  </si>
  <si>
    <t xml:space="preserve">Тройник монт. для подкл.радиатора. дл.330мм </t>
  </si>
  <si>
    <t>Инструмент  калибровочный с головками</t>
  </si>
  <si>
    <t xml:space="preserve">Тройник монт. дл.1100мм </t>
  </si>
  <si>
    <t>14-32мм</t>
  </si>
  <si>
    <t xml:space="preserve">Инструмент зажимной </t>
  </si>
  <si>
    <t>Зажим цанговый для колен и тройников</t>
  </si>
  <si>
    <t>15ммх1/2"</t>
  </si>
  <si>
    <t xml:space="preserve">Инструмент зажимной с калибратором  </t>
  </si>
  <si>
    <t>15ммх3/4"</t>
  </si>
  <si>
    <t>40-63мм</t>
  </si>
  <si>
    <t>Байпас выводов радиатора с нижн.подкл.</t>
  </si>
  <si>
    <t>Электропривод(REMS) к 720 170</t>
  </si>
  <si>
    <t>Шкаф встроенный</t>
  </si>
  <si>
    <t>2-4 секции</t>
  </si>
  <si>
    <t>5-8 секций</t>
  </si>
  <si>
    <t>5-9 секций</t>
  </si>
  <si>
    <t>Аксессуары (пр-во Италия)</t>
  </si>
  <si>
    <t>9-12 секций</t>
  </si>
  <si>
    <t>Блок подсоединения к радиатору прямой</t>
  </si>
  <si>
    <t>12-16 секций</t>
  </si>
  <si>
    <t>3/4"</t>
  </si>
  <si>
    <t>Шкаф настенный</t>
  </si>
  <si>
    <t>3/4"с by-pass</t>
  </si>
  <si>
    <t xml:space="preserve">Блок подсоединения к </t>
  </si>
  <si>
    <t>радиатору угловой</t>
  </si>
  <si>
    <t xml:space="preserve"> </t>
  </si>
  <si>
    <r>
      <t xml:space="preserve">                                                                                                                                                                     </t>
    </r>
    <r>
      <rPr>
        <sz val="16"/>
        <rFont val="Arial Cyr"/>
        <family val="0"/>
      </rPr>
      <t>Ул. Савченко 96, тел: 321-221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</si>
</sst>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:&quot;;\-#,##0&quot;:&quot;"/>
    <numFmt numFmtId="173" formatCode="#,##0&quot;:&quot;;[Red]\-#,##0&quot;:&quot;"/>
    <numFmt numFmtId="174" formatCode="#,##0.00&quot;:&quot;;\-#,##0.00&quot;:&quot;"/>
    <numFmt numFmtId="175" formatCode="#,##0.00&quot;:&quot;;[Red]\-#,##0.00&quot;:&quot;"/>
    <numFmt numFmtId="176" formatCode="_-* #,##0&quot;:&quot;_-;\-* #,##0&quot;:&quot;_-;_-* &quot;-&quot;&quot;:&quot;_-;_-@_-"/>
    <numFmt numFmtId="177" formatCode="_-* #,##0_:_-;\-* #,##0_:_-;_-* &quot;-&quot;_:_-;_-@_-"/>
    <numFmt numFmtId="178" formatCode="_-* #,##0.00&quot;:&quot;_-;\-* #,##0.00&quot;:&quot;_-;_-* &quot;-&quot;??&quot;:&quot;_-;_-@_-"/>
    <numFmt numFmtId="179" formatCode="_-* #,##0.00_:_-;\-* #,##0.00_:_-;_-* &quot;-&quot;??_:_-;_-@_-"/>
    <numFmt numFmtId="180" formatCode="0.000"/>
    <numFmt numFmtId="181" formatCode="0.0000"/>
    <numFmt numFmtId="182" formatCode="0.000000"/>
    <numFmt numFmtId="183" formatCode="0.0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#,##0.0"/>
    <numFmt numFmtId="189" formatCode="#,##0.000"/>
    <numFmt numFmtId="190" formatCode="0.000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2"/>
    </font>
    <font>
      <sz val="16"/>
      <color indexed="9"/>
      <name val="Arial Cyr"/>
      <family val="2"/>
    </font>
    <font>
      <sz val="8"/>
      <color indexed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8"/>
      <name val="Times New Roman Cyr"/>
      <family val="1"/>
    </font>
    <font>
      <sz val="8"/>
      <name val="Arial"/>
      <family val="0"/>
    </font>
    <font>
      <sz val="16"/>
      <name val="Arial Cyr"/>
      <family val="2"/>
    </font>
    <font>
      <b/>
      <sz val="10"/>
      <color indexed="10"/>
      <name val="Arial Cyr"/>
      <family val="0"/>
    </font>
    <font>
      <sz val="10"/>
      <name val="Arial Narrow"/>
      <family val="2"/>
    </font>
    <font>
      <b/>
      <sz val="10"/>
      <color indexed="9"/>
      <name val="Verdana"/>
      <family val="2"/>
    </font>
    <font>
      <sz val="20"/>
      <name val="Arial Cyr"/>
      <family val="2"/>
    </font>
    <font>
      <b/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sz val="9"/>
      <color indexed="8"/>
      <name val="Helv"/>
      <family val="0"/>
    </font>
    <font>
      <b/>
      <i/>
      <sz val="12"/>
      <color indexed="9"/>
      <name val="Arial Cyr"/>
      <family val="0"/>
    </font>
    <font>
      <b/>
      <sz val="9"/>
      <color indexed="8"/>
      <name val="Arial Cyr"/>
      <family val="0"/>
    </font>
    <font>
      <b/>
      <sz val="8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1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right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3" fontId="14" fillId="33" borderId="20" xfId="53" applyNumberFormat="1" applyFont="1" applyFill="1" applyBorder="1" applyAlignment="1">
      <alignment horizontal="left" vertical="center"/>
      <protection/>
    </xf>
    <xf numFmtId="3" fontId="14" fillId="33" borderId="21" xfId="53" applyNumberFormat="1" applyFont="1" applyFill="1" applyBorder="1" applyAlignment="1">
      <alignment horizontal="center" vertical="center"/>
      <protection/>
    </xf>
    <xf numFmtId="49" fontId="14" fillId="33" borderId="21" xfId="53" applyNumberFormat="1" applyFont="1" applyFill="1" applyBorder="1" applyAlignment="1">
      <alignment vertical="center"/>
      <protection/>
    </xf>
    <xf numFmtId="2" fontId="12" fillId="33" borderId="21" xfId="53" applyNumberFormat="1" applyFont="1" applyFill="1" applyBorder="1" applyAlignment="1">
      <alignment vertical="center"/>
      <protection/>
    </xf>
    <xf numFmtId="0" fontId="14" fillId="33" borderId="21" xfId="0" applyFont="1" applyFill="1" applyBorder="1" applyAlignment="1">
      <alignment vertical="center"/>
    </xf>
    <xf numFmtId="2" fontId="12" fillId="33" borderId="22" xfId="53" applyNumberFormat="1" applyFont="1" applyFill="1" applyBorder="1" applyAlignment="1">
      <alignment vertical="center"/>
      <protection/>
    </xf>
    <xf numFmtId="0" fontId="14" fillId="0" borderId="0" xfId="0" applyFont="1" applyAlignment="1">
      <alignment vertical="center"/>
    </xf>
    <xf numFmtId="3" fontId="14" fillId="33" borderId="23" xfId="53" applyNumberFormat="1" applyFont="1" applyFill="1" applyBorder="1" applyAlignment="1">
      <alignment horizontal="center" vertical="center"/>
      <protection/>
    </xf>
    <xf numFmtId="49" fontId="14" fillId="33" borderId="23" xfId="53" applyNumberFormat="1" applyFont="1" applyFill="1" applyBorder="1" applyAlignment="1">
      <alignment vertical="center"/>
      <protection/>
    </xf>
    <xf numFmtId="2" fontId="12" fillId="33" borderId="23" xfId="53" applyNumberFormat="1" applyFont="1" applyFill="1" applyBorder="1" applyAlignment="1">
      <alignment vertical="center"/>
      <protection/>
    </xf>
    <xf numFmtId="0" fontId="14" fillId="33" borderId="23" xfId="0" applyFont="1" applyFill="1" applyBorder="1" applyAlignment="1">
      <alignment horizontal="center" vertical="center"/>
    </xf>
    <xf numFmtId="2" fontId="12" fillId="33" borderId="24" xfId="53" applyNumberFormat="1" applyFont="1" applyFill="1" applyBorder="1" applyAlignment="1">
      <alignment vertical="center"/>
      <protection/>
    </xf>
    <xf numFmtId="3" fontId="14" fillId="33" borderId="25" xfId="53" applyNumberFormat="1" applyFont="1" applyFill="1" applyBorder="1" applyAlignment="1">
      <alignment horizontal="left" vertical="center"/>
      <protection/>
    </xf>
    <xf numFmtId="3" fontId="14" fillId="33" borderId="26" xfId="53" applyNumberFormat="1" applyFont="1" applyFill="1" applyBorder="1" applyAlignment="1">
      <alignment horizontal="center" vertical="center"/>
      <protection/>
    </xf>
    <xf numFmtId="49" fontId="14" fillId="33" borderId="26" xfId="53" applyNumberFormat="1" applyFont="1" applyFill="1" applyBorder="1" applyAlignment="1">
      <alignment vertical="center"/>
      <protection/>
    </xf>
    <xf numFmtId="2" fontId="12" fillId="33" borderId="26" xfId="53" applyNumberFormat="1" applyFont="1" applyFill="1" applyBorder="1" applyAlignment="1">
      <alignment vertical="center"/>
      <protection/>
    </xf>
    <xf numFmtId="3" fontId="12" fillId="33" borderId="27" xfId="53" applyNumberFormat="1" applyFont="1" applyFill="1" applyBorder="1" applyAlignment="1">
      <alignment horizontal="left" vertical="center"/>
      <protection/>
    </xf>
    <xf numFmtId="3" fontId="12" fillId="33" borderId="20" xfId="53" applyNumberFormat="1" applyFont="1" applyFill="1" applyBorder="1" applyAlignment="1">
      <alignment horizontal="left" vertical="center"/>
      <protection/>
    </xf>
    <xf numFmtId="0" fontId="14" fillId="33" borderId="23" xfId="0" applyFont="1" applyFill="1" applyBorder="1" applyAlignment="1">
      <alignment vertical="center"/>
    </xf>
    <xf numFmtId="3" fontId="12" fillId="33" borderId="25" xfId="53" applyNumberFormat="1" applyFont="1" applyFill="1" applyBorder="1" applyAlignment="1">
      <alignment horizontal="left" vertical="center"/>
      <protection/>
    </xf>
    <xf numFmtId="3" fontId="14" fillId="33" borderId="27" xfId="53" applyNumberFormat="1" applyFont="1" applyFill="1" applyBorder="1" applyAlignment="1">
      <alignment horizontal="left" vertical="center"/>
      <protection/>
    </xf>
    <xf numFmtId="3" fontId="14" fillId="34" borderId="23" xfId="53" applyNumberFormat="1" applyFont="1" applyFill="1" applyBorder="1" applyAlignment="1">
      <alignment horizontal="center" vertical="center"/>
      <protection/>
    </xf>
    <xf numFmtId="49" fontId="14" fillId="34" borderId="23" xfId="53" applyNumberFormat="1" applyFont="1" applyFill="1" applyBorder="1" applyAlignment="1">
      <alignment vertical="center"/>
      <protection/>
    </xf>
    <xf numFmtId="2" fontId="12" fillId="34" borderId="24" xfId="53" applyNumberFormat="1" applyFont="1" applyFill="1" applyBorder="1" applyAlignment="1">
      <alignment vertical="center"/>
      <protection/>
    </xf>
    <xf numFmtId="3" fontId="14" fillId="34" borderId="26" xfId="53" applyNumberFormat="1" applyFont="1" applyFill="1" applyBorder="1" applyAlignment="1">
      <alignment horizontal="center" vertical="center"/>
      <protection/>
    </xf>
    <xf numFmtId="49" fontId="14" fillId="34" borderId="26" xfId="53" applyNumberFormat="1" applyFont="1" applyFill="1" applyBorder="1" applyAlignment="1">
      <alignment vertical="center"/>
      <protection/>
    </xf>
    <xf numFmtId="2" fontId="12" fillId="34" borderId="28" xfId="53" applyNumberFormat="1" applyFont="1" applyFill="1" applyBorder="1" applyAlignment="1">
      <alignment vertical="center"/>
      <protection/>
    </xf>
    <xf numFmtId="0" fontId="14" fillId="0" borderId="20" xfId="0" applyFont="1" applyBorder="1" applyAlignment="1">
      <alignment vertical="center"/>
    </xf>
    <xf numFmtId="49" fontId="2" fillId="34" borderId="23" xfId="53" applyNumberFormat="1" applyFont="1" applyFill="1" applyBorder="1" applyAlignment="1">
      <alignment vertical="center"/>
      <protection/>
    </xf>
    <xf numFmtId="2" fontId="12" fillId="34" borderId="23" xfId="53" applyNumberFormat="1" applyFont="1" applyFill="1" applyBorder="1" applyAlignment="1">
      <alignment vertical="center"/>
      <protection/>
    </xf>
    <xf numFmtId="3" fontId="14" fillId="33" borderId="21" xfId="53" applyNumberFormat="1" applyFont="1" applyFill="1" applyBorder="1" applyAlignment="1">
      <alignment horizontal="left" vertical="center"/>
      <protection/>
    </xf>
    <xf numFmtId="3" fontId="14" fillId="33" borderId="23" xfId="53" applyNumberFormat="1" applyFont="1" applyFill="1" applyBorder="1" applyAlignment="1">
      <alignment horizontal="left" vertical="center"/>
      <protection/>
    </xf>
    <xf numFmtId="49" fontId="14" fillId="0" borderId="0" xfId="0" applyNumberFormat="1" applyFont="1" applyFill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49" fontId="14" fillId="33" borderId="23" xfId="53" applyNumberFormat="1" applyFont="1" applyFill="1" applyBorder="1" applyAlignment="1">
      <alignment horizontal="center" vertical="center"/>
      <protection/>
    </xf>
    <xf numFmtId="3" fontId="14" fillId="33" borderId="26" xfId="53" applyNumberFormat="1" applyFont="1" applyFill="1" applyBorder="1" applyAlignment="1">
      <alignment horizontal="left" vertical="center"/>
      <protection/>
    </xf>
    <xf numFmtId="49" fontId="14" fillId="33" borderId="26" xfId="53" applyNumberFormat="1" applyFont="1" applyFill="1" applyBorder="1" applyAlignment="1">
      <alignment horizontal="center" vertical="center"/>
      <protection/>
    </xf>
    <xf numFmtId="0" fontId="14" fillId="0" borderId="23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3" fontId="12" fillId="33" borderId="23" xfId="53" applyNumberFormat="1" applyFont="1" applyFill="1" applyBorder="1" applyAlignment="1">
      <alignment horizontal="left" vertical="center"/>
      <protection/>
    </xf>
    <xf numFmtId="3" fontId="12" fillId="33" borderId="21" xfId="53" applyNumberFormat="1" applyFont="1" applyFill="1" applyBorder="1" applyAlignment="1">
      <alignment horizontal="left" vertical="center"/>
      <protection/>
    </xf>
    <xf numFmtId="0" fontId="14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3" fontId="14" fillId="33" borderId="29" xfId="53" applyNumberFormat="1" applyFont="1" applyFill="1" applyBorder="1" applyAlignment="1">
      <alignment horizontal="left" vertical="center"/>
      <protection/>
    </xf>
    <xf numFmtId="3" fontId="14" fillId="34" borderId="30" xfId="53" applyNumberFormat="1" applyFont="1" applyFill="1" applyBorder="1" applyAlignment="1">
      <alignment horizontal="center" vertical="center"/>
      <protection/>
    </xf>
    <xf numFmtId="49" fontId="14" fillId="34" borderId="30" xfId="53" applyNumberFormat="1" applyFont="1" applyFill="1" applyBorder="1" applyAlignment="1">
      <alignment horizontal="left" vertical="center"/>
      <protection/>
    </xf>
    <xf numFmtId="2" fontId="12" fillId="34" borderId="30" xfId="53" applyNumberFormat="1" applyFont="1" applyFill="1" applyBorder="1" applyAlignment="1">
      <alignment vertical="center"/>
      <protection/>
    </xf>
    <xf numFmtId="3" fontId="14" fillId="33" borderId="30" xfId="53" applyNumberFormat="1" applyFont="1" applyFill="1" applyBorder="1" applyAlignment="1">
      <alignment horizontal="left" vertical="center"/>
      <protection/>
    </xf>
    <xf numFmtId="3" fontId="14" fillId="33" borderId="30" xfId="53" applyNumberFormat="1" applyFont="1" applyFill="1" applyBorder="1" applyAlignment="1">
      <alignment horizontal="center" vertical="center"/>
      <protection/>
    </xf>
    <xf numFmtId="49" fontId="14" fillId="33" borderId="30" xfId="53" applyNumberFormat="1" applyFont="1" applyFill="1" applyBorder="1" applyAlignment="1">
      <alignment vertical="center"/>
      <protection/>
    </xf>
    <xf numFmtId="2" fontId="12" fillId="33" borderId="31" xfId="53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textRotation="90" wrapText="1" shrinkToFit="1"/>
    </xf>
    <xf numFmtId="3" fontId="18" fillId="33" borderId="0" xfId="53" applyNumberFormat="1" applyFont="1" applyFill="1" applyBorder="1" applyAlignment="1">
      <alignment horizontal="center" vertical="center"/>
      <protection/>
    </xf>
    <xf numFmtId="49" fontId="19" fillId="33" borderId="0" xfId="53" applyNumberFormat="1" applyFont="1" applyFill="1" applyBorder="1" applyAlignment="1">
      <alignment vertical="center"/>
      <protection/>
    </xf>
    <xf numFmtId="2" fontId="10" fillId="33" borderId="0" xfId="53" applyNumberFormat="1" applyFont="1" applyFill="1" applyBorder="1" applyAlignment="1">
      <alignment vertical="center"/>
      <protection/>
    </xf>
    <xf numFmtId="0" fontId="0" fillId="33" borderId="0" xfId="0" applyFont="1" applyFill="1" applyAlignment="1">
      <alignment horizontal="center"/>
    </xf>
    <xf numFmtId="3" fontId="12" fillId="33" borderId="32" xfId="53" applyNumberFormat="1" applyFont="1" applyFill="1" applyBorder="1" applyAlignment="1">
      <alignment horizontal="center" vertical="center"/>
      <protection/>
    </xf>
    <xf numFmtId="3" fontId="14" fillId="0" borderId="27" xfId="53" applyNumberFormat="1" applyFont="1" applyFill="1" applyBorder="1" applyAlignment="1">
      <alignment horizontal="left" vertical="center"/>
      <protection/>
    </xf>
    <xf numFmtId="3" fontId="14" fillId="0" borderId="21" xfId="53" applyNumberFormat="1" applyFont="1" applyFill="1" applyBorder="1" applyAlignment="1">
      <alignment horizontal="center" vertical="center"/>
      <protection/>
    </xf>
    <xf numFmtId="49" fontId="14" fillId="0" borderId="21" xfId="53" applyNumberFormat="1" applyFont="1" applyFill="1" applyBorder="1" applyAlignment="1">
      <alignment vertical="center"/>
      <protection/>
    </xf>
    <xf numFmtId="2" fontId="12" fillId="0" borderId="21" xfId="53" applyNumberFormat="1" applyFont="1" applyFill="1" applyBorder="1" applyAlignment="1">
      <alignment vertical="center"/>
      <protection/>
    </xf>
    <xf numFmtId="2" fontId="12" fillId="0" borderId="24" xfId="53" applyNumberFormat="1" applyFont="1" applyFill="1" applyBorder="1" applyAlignment="1">
      <alignment vertical="center"/>
      <protection/>
    </xf>
    <xf numFmtId="3" fontId="14" fillId="0" borderId="20" xfId="53" applyNumberFormat="1" applyFont="1" applyFill="1" applyBorder="1" applyAlignment="1">
      <alignment horizontal="left" vertical="center"/>
      <protection/>
    </xf>
    <xf numFmtId="3" fontId="14" fillId="0" borderId="23" xfId="53" applyNumberFormat="1" applyFont="1" applyFill="1" applyBorder="1" applyAlignment="1">
      <alignment horizontal="center" vertical="center"/>
      <protection/>
    </xf>
    <xf numFmtId="49" fontId="14" fillId="0" borderId="23" xfId="53" applyNumberFormat="1" applyFont="1" applyFill="1" applyBorder="1" applyAlignment="1">
      <alignment vertical="center"/>
      <protection/>
    </xf>
    <xf numFmtId="2" fontId="12" fillId="0" borderId="23" xfId="53" applyNumberFormat="1" applyFont="1" applyFill="1" applyBorder="1" applyAlignment="1">
      <alignment vertical="center"/>
      <protection/>
    </xf>
    <xf numFmtId="3" fontId="14" fillId="0" borderId="23" xfId="53" applyNumberFormat="1" applyFont="1" applyFill="1" applyBorder="1" applyAlignment="1">
      <alignment horizontal="left" vertical="center"/>
      <protection/>
    </xf>
    <xf numFmtId="3" fontId="14" fillId="0" borderId="26" xfId="53" applyNumberFormat="1" applyFont="1" applyFill="1" applyBorder="1" applyAlignment="1">
      <alignment horizontal="left" vertical="center"/>
      <protection/>
    </xf>
    <xf numFmtId="0" fontId="14" fillId="33" borderId="21" xfId="0" applyFont="1" applyFill="1" applyBorder="1" applyAlignment="1">
      <alignment horizontal="center" vertical="center"/>
    </xf>
    <xf numFmtId="3" fontId="14" fillId="0" borderId="25" xfId="53" applyNumberFormat="1" applyFont="1" applyFill="1" applyBorder="1" applyAlignment="1">
      <alignment horizontal="left" vertical="center"/>
      <protection/>
    </xf>
    <xf numFmtId="3" fontId="14" fillId="0" borderId="26" xfId="53" applyNumberFormat="1" applyFont="1" applyFill="1" applyBorder="1" applyAlignment="1">
      <alignment horizontal="center" vertical="center"/>
      <protection/>
    </xf>
    <xf numFmtId="49" fontId="14" fillId="0" borderId="26" xfId="53" applyNumberFormat="1" applyFont="1" applyFill="1" applyBorder="1" applyAlignment="1">
      <alignment vertical="center"/>
      <protection/>
    </xf>
    <xf numFmtId="2" fontId="12" fillId="33" borderId="28" xfId="53" applyNumberFormat="1" applyFont="1" applyFill="1" applyBorder="1" applyAlignment="1">
      <alignment vertical="center"/>
      <protection/>
    </xf>
    <xf numFmtId="3" fontId="14" fillId="33" borderId="32" xfId="53" applyNumberFormat="1" applyFont="1" applyFill="1" applyBorder="1" applyAlignment="1">
      <alignment horizontal="center" vertical="center"/>
      <protection/>
    </xf>
    <xf numFmtId="49" fontId="14" fillId="33" borderId="32" xfId="53" applyNumberFormat="1" applyFont="1" applyFill="1" applyBorder="1" applyAlignment="1">
      <alignment vertical="center"/>
      <protection/>
    </xf>
    <xf numFmtId="49" fontId="14" fillId="33" borderId="33" xfId="53" applyNumberFormat="1" applyFont="1" applyFill="1" applyBorder="1" applyAlignment="1">
      <alignment vertical="center"/>
      <protection/>
    </xf>
    <xf numFmtId="3" fontId="12" fillId="33" borderId="21" xfId="53" applyNumberFormat="1" applyFont="1" applyFill="1" applyBorder="1" applyAlignment="1">
      <alignment horizontal="center" vertical="center"/>
      <protection/>
    </xf>
    <xf numFmtId="3" fontId="12" fillId="33" borderId="23" xfId="53" applyNumberFormat="1" applyFont="1" applyFill="1" applyBorder="1" applyAlignment="1">
      <alignment horizontal="center" vertical="center"/>
      <protection/>
    </xf>
    <xf numFmtId="3" fontId="12" fillId="33" borderId="26" xfId="53" applyNumberFormat="1" applyFont="1" applyFill="1" applyBorder="1" applyAlignment="1">
      <alignment horizontal="center" vertical="center"/>
      <protection/>
    </xf>
    <xf numFmtId="3" fontId="14" fillId="0" borderId="32" xfId="53" applyNumberFormat="1" applyFont="1" applyFill="1" applyBorder="1" applyAlignment="1">
      <alignment horizontal="center" vertical="center"/>
      <protection/>
    </xf>
    <xf numFmtId="0" fontId="14" fillId="0" borderId="20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left" vertical="center"/>
    </xf>
    <xf numFmtId="2" fontId="12" fillId="34" borderId="26" xfId="53" applyNumberFormat="1" applyFont="1" applyFill="1" applyBorder="1" applyAlignment="1">
      <alignment vertical="center"/>
      <protection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23" xfId="0" applyFont="1" applyBorder="1" applyAlignment="1">
      <alignment/>
    </xf>
    <xf numFmtId="2" fontId="12" fillId="33" borderId="14" xfId="53" applyNumberFormat="1" applyFont="1" applyFill="1" applyBorder="1" applyAlignment="1">
      <alignment vertical="center"/>
      <protection/>
    </xf>
    <xf numFmtId="0" fontId="14" fillId="0" borderId="26" xfId="0" applyFont="1" applyBorder="1" applyAlignment="1">
      <alignment vertical="center"/>
    </xf>
    <xf numFmtId="3" fontId="12" fillId="0" borderId="20" xfId="53" applyNumberFormat="1" applyFont="1" applyFill="1" applyBorder="1" applyAlignment="1">
      <alignment horizontal="center" vertical="center"/>
      <protection/>
    </xf>
    <xf numFmtId="3" fontId="12" fillId="0" borderId="13" xfId="53" applyNumberFormat="1" applyFont="1" applyFill="1" applyBorder="1" applyAlignment="1">
      <alignment horizontal="center" vertical="center"/>
      <protection/>
    </xf>
    <xf numFmtId="2" fontId="12" fillId="0" borderId="22" xfId="53" applyNumberFormat="1" applyFont="1" applyFill="1" applyBorder="1" applyAlignment="1">
      <alignment vertical="center"/>
      <protection/>
    </xf>
    <xf numFmtId="2" fontId="12" fillId="0" borderId="28" xfId="53" applyNumberFormat="1" applyFont="1" applyFill="1" applyBorder="1" applyAlignment="1">
      <alignment vertical="center"/>
      <protection/>
    </xf>
    <xf numFmtId="3" fontId="14" fillId="0" borderId="29" xfId="53" applyNumberFormat="1" applyFont="1" applyFill="1" applyBorder="1" applyAlignment="1">
      <alignment horizontal="left" vertical="center"/>
      <protection/>
    </xf>
    <xf numFmtId="3" fontId="14" fillId="0" borderId="30" xfId="53" applyNumberFormat="1" applyFont="1" applyFill="1" applyBorder="1" applyAlignment="1">
      <alignment horizontal="center" vertical="center"/>
      <protection/>
    </xf>
    <xf numFmtId="49" fontId="14" fillId="0" borderId="30" xfId="53" applyNumberFormat="1" applyFont="1" applyFill="1" applyBorder="1" applyAlignment="1">
      <alignment vertical="center"/>
      <protection/>
    </xf>
    <xf numFmtId="2" fontId="12" fillId="0" borderId="30" xfId="53" applyNumberFormat="1" applyFont="1" applyFill="1" applyBorder="1" applyAlignment="1">
      <alignment vertical="center"/>
      <protection/>
    </xf>
    <xf numFmtId="0" fontId="14" fillId="0" borderId="3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4" fillId="35" borderId="0" xfId="0" applyFont="1" applyFill="1" applyAlignment="1">
      <alignment horizontal="center"/>
    </xf>
    <xf numFmtId="3" fontId="12" fillId="33" borderId="27" xfId="53" applyNumberFormat="1" applyFont="1" applyFill="1" applyBorder="1" applyAlignment="1">
      <alignment horizontal="center" vertical="center"/>
      <protection/>
    </xf>
    <xf numFmtId="2" fontId="12" fillId="33" borderId="0" xfId="53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0" fontId="14" fillId="35" borderId="0" xfId="0" applyFont="1" applyFill="1" applyAlignment="1">
      <alignment/>
    </xf>
    <xf numFmtId="0" fontId="14" fillId="0" borderId="20" xfId="0" applyFont="1" applyBorder="1" applyAlignment="1">
      <alignment/>
    </xf>
    <xf numFmtId="3" fontId="12" fillId="33" borderId="20" xfId="53" applyNumberFormat="1" applyFont="1" applyFill="1" applyBorder="1" applyAlignment="1">
      <alignment horizontal="center" vertical="center"/>
      <protection/>
    </xf>
    <xf numFmtId="3" fontId="12" fillId="33" borderId="25" xfId="53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2" fontId="12" fillId="33" borderId="16" xfId="53" applyNumberFormat="1" applyFont="1" applyFill="1" applyBorder="1" applyAlignment="1">
      <alignment vertical="center"/>
      <protection/>
    </xf>
    <xf numFmtId="0" fontId="14" fillId="0" borderId="2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3" xfId="0" applyFont="1" applyBorder="1" applyAlignment="1">
      <alignment/>
    </xf>
    <xf numFmtId="49" fontId="2" fillId="0" borderId="23" xfId="53" applyNumberFormat="1" applyFont="1" applyFill="1" applyBorder="1" applyAlignment="1">
      <alignment vertical="center"/>
      <protection/>
    </xf>
    <xf numFmtId="49" fontId="2" fillId="0" borderId="26" xfId="53" applyNumberFormat="1" applyFont="1" applyFill="1" applyBorder="1" applyAlignment="1">
      <alignment vertical="center"/>
      <protection/>
    </xf>
    <xf numFmtId="3" fontId="12" fillId="33" borderId="13" xfId="53" applyNumberFormat="1" applyFont="1" applyFill="1" applyBorder="1" applyAlignment="1">
      <alignment horizontal="center" vertical="center"/>
      <protection/>
    </xf>
    <xf numFmtId="49" fontId="22" fillId="33" borderId="21" xfId="53" applyNumberFormat="1" applyFont="1" applyFill="1" applyBorder="1" applyAlignment="1">
      <alignment vertical="center"/>
      <protection/>
    </xf>
    <xf numFmtId="3" fontId="22" fillId="33" borderId="23" xfId="53" applyNumberFormat="1" applyFont="1" applyFill="1" applyBorder="1" applyAlignment="1">
      <alignment horizontal="center" vertical="center"/>
      <protection/>
    </xf>
    <xf numFmtId="0" fontId="14" fillId="0" borderId="27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2" fontId="12" fillId="33" borderId="0" xfId="54" applyNumberFormat="1" applyFont="1" applyFill="1" applyBorder="1" applyAlignment="1">
      <alignment vertical="center"/>
      <protection/>
    </xf>
    <xf numFmtId="3" fontId="14" fillId="33" borderId="37" xfId="53" applyNumberFormat="1" applyFont="1" applyFill="1" applyBorder="1" applyAlignment="1">
      <alignment horizontal="center" vertical="center"/>
      <protection/>
    </xf>
    <xf numFmtId="2" fontId="12" fillId="33" borderId="38" xfId="53" applyNumberFormat="1" applyFont="1" applyFill="1" applyBorder="1" applyAlignment="1">
      <alignment vertical="center"/>
      <protection/>
    </xf>
    <xf numFmtId="3" fontId="14" fillId="33" borderId="0" xfId="53" applyNumberFormat="1" applyFont="1" applyFill="1" applyBorder="1" applyAlignment="1">
      <alignment horizontal="center" vertical="center"/>
      <protection/>
    </xf>
    <xf numFmtId="0" fontId="14" fillId="0" borderId="26" xfId="0" applyFont="1" applyBorder="1" applyAlignment="1">
      <alignment/>
    </xf>
    <xf numFmtId="0" fontId="14" fillId="0" borderId="28" xfId="0" applyFont="1" applyBorder="1" applyAlignment="1">
      <alignment/>
    </xf>
    <xf numFmtId="3" fontId="12" fillId="33" borderId="39" xfId="53" applyNumberFormat="1" applyFont="1" applyFill="1" applyBorder="1" applyAlignment="1">
      <alignment horizontal="center" vertical="center"/>
      <protection/>
    </xf>
    <xf numFmtId="49" fontId="14" fillId="33" borderId="37" xfId="53" applyNumberFormat="1" applyFont="1" applyFill="1" applyBorder="1" applyAlignment="1">
      <alignment vertical="center"/>
      <protection/>
    </xf>
    <xf numFmtId="0" fontId="14" fillId="33" borderId="23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3" fontId="12" fillId="33" borderId="40" xfId="53" applyNumberFormat="1" applyFont="1" applyFill="1" applyBorder="1" applyAlignment="1">
      <alignment horizontal="center" vertical="center"/>
      <protection/>
    </xf>
    <xf numFmtId="3" fontId="12" fillId="33" borderId="29" xfId="53" applyNumberFormat="1" applyFont="1" applyFill="1" applyBorder="1" applyAlignment="1">
      <alignment horizontal="center" vertical="center"/>
      <protection/>
    </xf>
    <xf numFmtId="49" fontId="14" fillId="33" borderId="41" xfId="53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Continuous"/>
    </xf>
    <xf numFmtId="3" fontId="12" fillId="34" borderId="42" xfId="53" applyNumberFormat="1" applyFont="1" applyFill="1" applyBorder="1" applyAlignment="1">
      <alignment horizontal="center" vertical="center"/>
      <protection/>
    </xf>
    <xf numFmtId="3" fontId="12" fillId="34" borderId="43" xfId="53" applyNumberFormat="1" applyFont="1" applyFill="1" applyBorder="1" applyAlignment="1">
      <alignment horizontal="center" vertical="center"/>
      <protection/>
    </xf>
    <xf numFmtId="3" fontId="12" fillId="34" borderId="44" xfId="53" applyNumberFormat="1" applyFont="1" applyFill="1" applyBorder="1" applyAlignment="1">
      <alignment horizontal="center" vertical="center"/>
      <protection/>
    </xf>
    <xf numFmtId="3" fontId="12" fillId="34" borderId="45" xfId="53" applyNumberFormat="1" applyFont="1" applyFill="1" applyBorder="1" applyAlignment="1">
      <alignment horizontal="center" vertical="center"/>
      <protection/>
    </xf>
    <xf numFmtId="3" fontId="16" fillId="34" borderId="37" xfId="53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textRotation="90" wrapText="1" shrinkToFit="1"/>
    </xf>
    <xf numFmtId="0" fontId="0" fillId="0" borderId="23" xfId="0" applyBorder="1" applyAlignment="1">
      <alignment horizontal="center" vertical="center" textRotation="90" wrapText="1" shrinkToFit="1"/>
    </xf>
    <xf numFmtId="0" fontId="0" fillId="0" borderId="30" xfId="0" applyBorder="1" applyAlignment="1">
      <alignment horizontal="center" vertical="center" textRotation="90" wrapText="1" shrinkToFit="1"/>
    </xf>
    <xf numFmtId="3" fontId="12" fillId="34" borderId="48" xfId="53" applyNumberFormat="1" applyFont="1" applyFill="1" applyBorder="1" applyAlignment="1">
      <alignment horizontal="center" vertical="center"/>
      <protection/>
    </xf>
    <xf numFmtId="3" fontId="15" fillId="34" borderId="48" xfId="53" applyNumberFormat="1" applyFont="1" applyFill="1" applyBorder="1" applyAlignment="1">
      <alignment horizontal="center" vertical="center"/>
      <protection/>
    </xf>
    <xf numFmtId="3" fontId="15" fillId="34" borderId="42" xfId="53" applyNumberFormat="1" applyFont="1" applyFill="1" applyBorder="1" applyAlignment="1">
      <alignment horizontal="center" vertical="center"/>
      <protection/>
    </xf>
    <xf numFmtId="3" fontId="15" fillId="34" borderId="43" xfId="53" applyNumberFormat="1" applyFont="1" applyFill="1" applyBorder="1" applyAlignment="1">
      <alignment horizontal="center" vertical="center"/>
      <protection/>
    </xf>
    <xf numFmtId="3" fontId="15" fillId="34" borderId="45" xfId="53" applyNumberFormat="1" applyFont="1" applyFill="1" applyBorder="1" applyAlignment="1">
      <alignment horizontal="center" vertical="center"/>
      <protection/>
    </xf>
    <xf numFmtId="49" fontId="13" fillId="33" borderId="37" xfId="0" applyNumberFormat="1" applyFont="1" applyFill="1" applyBorder="1" applyAlignment="1">
      <alignment horizontal="center" vertical="center" textRotation="90" wrapText="1" shrinkToFit="1"/>
    </xf>
    <xf numFmtId="0" fontId="0" fillId="0" borderId="32" xfId="0" applyBorder="1" applyAlignment="1">
      <alignment horizontal="center" vertical="center" textRotation="90" wrapText="1" shrinkToFit="1"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3" fontId="12" fillId="33" borderId="21" xfId="53" applyNumberFormat="1" applyFont="1" applyFill="1" applyBorder="1" applyAlignment="1">
      <alignment horizontal="center" vertical="center"/>
      <protection/>
    </xf>
    <xf numFmtId="3" fontId="12" fillId="33" borderId="23" xfId="53" applyNumberFormat="1" applyFont="1" applyFill="1" applyBorder="1" applyAlignment="1">
      <alignment horizontal="center" vertical="center"/>
      <protection/>
    </xf>
    <xf numFmtId="3" fontId="12" fillId="33" borderId="26" xfId="53" applyNumberFormat="1" applyFont="1" applyFill="1" applyBorder="1" applyAlignment="1">
      <alignment horizontal="center" vertical="center"/>
      <protection/>
    </xf>
    <xf numFmtId="3" fontId="16" fillId="34" borderId="42" xfId="53" applyNumberFormat="1" applyFont="1" applyFill="1" applyBorder="1" applyAlignment="1">
      <alignment horizontal="center" vertical="center"/>
      <protection/>
    </xf>
    <xf numFmtId="3" fontId="16" fillId="34" borderId="43" xfId="53" applyNumberFormat="1" applyFont="1" applyFill="1" applyBorder="1" applyAlignment="1">
      <alignment horizontal="center" vertical="center"/>
      <protection/>
    </xf>
    <xf numFmtId="3" fontId="16" fillId="34" borderId="45" xfId="53" applyNumberFormat="1" applyFont="1" applyFill="1" applyBorder="1" applyAlignment="1">
      <alignment horizontal="center" vertical="center"/>
      <protection/>
    </xf>
    <xf numFmtId="3" fontId="14" fillId="33" borderId="21" xfId="53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2" fontId="12" fillId="33" borderId="22" xfId="53" applyNumberFormat="1" applyFont="1" applyFill="1" applyBorder="1" applyAlignment="1">
      <alignment vertical="center"/>
      <protection/>
    </xf>
    <xf numFmtId="0" fontId="0" fillId="0" borderId="28" xfId="0" applyBorder="1" applyAlignment="1">
      <alignment vertical="center"/>
    </xf>
    <xf numFmtId="49" fontId="14" fillId="33" borderId="21" xfId="53" applyNumberFormat="1" applyFont="1" applyFill="1" applyBorder="1" applyAlignment="1">
      <alignment vertical="center"/>
      <protection/>
    </xf>
    <xf numFmtId="0" fontId="0" fillId="0" borderId="26" xfId="0" applyBorder="1" applyAlignment="1">
      <alignment vertical="center"/>
    </xf>
    <xf numFmtId="3" fontId="12" fillId="34" borderId="40" xfId="53" applyNumberFormat="1" applyFont="1" applyFill="1" applyBorder="1" applyAlignment="1">
      <alignment horizontal="center" vertical="center"/>
      <protection/>
    </xf>
    <xf numFmtId="3" fontId="12" fillId="34" borderId="46" xfId="53" applyNumberFormat="1" applyFont="1" applyFill="1" applyBorder="1" applyAlignment="1">
      <alignment horizontal="center" vertical="center"/>
      <protection/>
    </xf>
    <xf numFmtId="3" fontId="12" fillId="34" borderId="49" xfId="53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3" fontId="16" fillId="34" borderId="37" xfId="53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/>
    </xf>
    <xf numFmtId="3" fontId="16" fillId="34" borderId="33" xfId="53" applyNumberFormat="1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/>
    </xf>
    <xf numFmtId="3" fontId="16" fillId="34" borderId="38" xfId="53" applyNumberFormat="1" applyFont="1" applyFill="1" applyBorder="1" applyAlignment="1">
      <alignment horizontal="center" vertical="center"/>
      <protection/>
    </xf>
    <xf numFmtId="3" fontId="12" fillId="34" borderId="18" xfId="53" applyNumberFormat="1" applyFont="1" applyFill="1" applyBorder="1" applyAlignment="1">
      <alignment horizontal="center" vertical="center"/>
      <protection/>
    </xf>
    <xf numFmtId="3" fontId="12" fillId="34" borderId="19" xfId="53" applyNumberFormat="1" applyFont="1" applyFill="1" applyBorder="1" applyAlignment="1">
      <alignment horizontal="center" vertical="center"/>
      <protection/>
    </xf>
    <xf numFmtId="0" fontId="23" fillId="36" borderId="48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3" fontId="16" fillId="34" borderId="48" xfId="53" applyNumberFormat="1" applyFont="1" applyFill="1" applyBorder="1" applyAlignment="1">
      <alignment horizontal="center" vertical="center"/>
      <protection/>
    </xf>
    <xf numFmtId="3" fontId="12" fillId="34" borderId="17" xfId="53" applyNumberFormat="1" applyFont="1" applyFill="1" applyBorder="1" applyAlignment="1">
      <alignment horizontal="center" vertical="center"/>
      <protection/>
    </xf>
    <xf numFmtId="3" fontId="14" fillId="0" borderId="21" xfId="53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49" fontId="2" fillId="0" borderId="37" xfId="53" applyNumberFormat="1" applyFont="1" applyFill="1" applyBorder="1" applyAlignment="1">
      <alignment vertical="center"/>
      <protection/>
    </xf>
    <xf numFmtId="0" fontId="0" fillId="0" borderId="33" xfId="0" applyBorder="1" applyAlignment="1">
      <alignment/>
    </xf>
    <xf numFmtId="2" fontId="12" fillId="0" borderId="22" xfId="53" applyNumberFormat="1" applyFont="1" applyFill="1" applyBorder="1" applyAlignment="1">
      <alignment vertical="center"/>
      <protection/>
    </xf>
    <xf numFmtId="0" fontId="0" fillId="0" borderId="28" xfId="0" applyBorder="1" applyAlignment="1">
      <alignment/>
    </xf>
    <xf numFmtId="49" fontId="13" fillId="33" borderId="51" xfId="0" applyNumberFormat="1" applyFont="1" applyFill="1" applyBorder="1" applyAlignment="1">
      <alignment horizontal="center" vertical="center" textRotation="90" wrapText="1" shrinkToFit="1"/>
    </xf>
    <xf numFmtId="0" fontId="0" fillId="0" borderId="52" xfId="0" applyBorder="1" applyAlignment="1">
      <alignment horizontal="center" vertical="center" textRotation="90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isiotP1" xfId="53"/>
    <cellStyle name="Обычный_FisiotP2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Relationship Id="rId5" Type="http://schemas.openxmlformats.org/officeDocument/2006/relationships/image" Target="../media/image17.jpeg" /><Relationship Id="rId6" Type="http://schemas.openxmlformats.org/officeDocument/2006/relationships/image" Target="../media/image18.jpeg" /><Relationship Id="rId7" Type="http://schemas.openxmlformats.org/officeDocument/2006/relationships/image" Target="../media/image19.png" /><Relationship Id="rId8" Type="http://schemas.openxmlformats.org/officeDocument/2006/relationships/image" Target="../media/image20.png" /><Relationship Id="rId9" Type="http://schemas.openxmlformats.org/officeDocument/2006/relationships/image" Target="../media/image21.png" /><Relationship Id="rId10" Type="http://schemas.openxmlformats.org/officeDocument/2006/relationships/image" Target="../media/image22.png" /><Relationship Id="rId11" Type="http://schemas.openxmlformats.org/officeDocument/2006/relationships/image" Target="../media/image23.png" /><Relationship Id="rId12" Type="http://schemas.openxmlformats.org/officeDocument/2006/relationships/image" Target="../media/image24.png" /><Relationship Id="rId13" Type="http://schemas.openxmlformats.org/officeDocument/2006/relationships/image" Target="../media/image25.png" /><Relationship Id="rId14" Type="http://schemas.openxmlformats.org/officeDocument/2006/relationships/image" Target="../media/image26.png" /><Relationship Id="rId15" Type="http://schemas.openxmlformats.org/officeDocument/2006/relationships/image" Target="../media/image27.png" /><Relationship Id="rId16" Type="http://schemas.openxmlformats.org/officeDocument/2006/relationships/image" Target="../media/image28.png" /><Relationship Id="rId17" Type="http://schemas.openxmlformats.org/officeDocument/2006/relationships/image" Target="../media/image29.png" /><Relationship Id="rId18" Type="http://schemas.openxmlformats.org/officeDocument/2006/relationships/image" Target="../media/image30.png" /><Relationship Id="rId19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Relationship Id="rId4" Type="http://schemas.openxmlformats.org/officeDocument/2006/relationships/image" Target="../media/image34.png" /><Relationship Id="rId5" Type="http://schemas.openxmlformats.org/officeDocument/2006/relationships/image" Target="../media/image35.png" /><Relationship Id="rId6" Type="http://schemas.openxmlformats.org/officeDocument/2006/relationships/image" Target="../media/image36.png" /><Relationship Id="rId7" Type="http://schemas.openxmlformats.org/officeDocument/2006/relationships/image" Target="../media/image37.png" /><Relationship Id="rId8" Type="http://schemas.openxmlformats.org/officeDocument/2006/relationships/image" Target="../media/image38.png" /><Relationship Id="rId9" Type="http://schemas.openxmlformats.org/officeDocument/2006/relationships/image" Target="../media/image39.png" /><Relationship Id="rId10" Type="http://schemas.openxmlformats.org/officeDocument/2006/relationships/image" Target="../media/image40.png" /><Relationship Id="rId11" Type="http://schemas.openxmlformats.org/officeDocument/2006/relationships/image" Target="../media/image41.png" /><Relationship Id="rId12" Type="http://schemas.openxmlformats.org/officeDocument/2006/relationships/image" Target="../media/image42.png" /><Relationship Id="rId13" Type="http://schemas.openxmlformats.org/officeDocument/2006/relationships/image" Target="../media/image43.png" /><Relationship Id="rId14" Type="http://schemas.openxmlformats.org/officeDocument/2006/relationships/image" Target="../media/image44.png" /><Relationship Id="rId15" Type="http://schemas.openxmlformats.org/officeDocument/2006/relationships/image" Target="../media/image45.jpeg" /><Relationship Id="rId16" Type="http://schemas.openxmlformats.org/officeDocument/2006/relationships/image" Target="../media/image46.jpeg" /><Relationship Id="rId17" Type="http://schemas.openxmlformats.org/officeDocument/2006/relationships/image" Target="../media/image47.jpeg" /><Relationship Id="rId18" Type="http://schemas.openxmlformats.org/officeDocument/2006/relationships/image" Target="../media/image48.png" /><Relationship Id="rId19" Type="http://schemas.openxmlformats.org/officeDocument/2006/relationships/image" Target="../media/image49.wmf" /><Relationship Id="rId20" Type="http://schemas.openxmlformats.org/officeDocument/2006/relationships/image" Target="../media/image50.jpeg" /><Relationship Id="rId21" Type="http://schemas.openxmlformats.org/officeDocument/2006/relationships/image" Target="../media/image51.png" /><Relationship Id="rId22" Type="http://schemas.openxmlformats.org/officeDocument/2006/relationships/image" Target="../media/image52.jpeg" /><Relationship Id="rId23" Type="http://schemas.openxmlformats.org/officeDocument/2006/relationships/image" Target="../media/image53.jpeg" /><Relationship Id="rId24" Type="http://schemas.openxmlformats.org/officeDocument/2006/relationships/image" Target="../media/image54.png" /><Relationship Id="rId25" Type="http://schemas.openxmlformats.org/officeDocument/2006/relationships/image" Target="../media/image55.jpeg" /><Relationship Id="rId26" Type="http://schemas.openxmlformats.org/officeDocument/2006/relationships/image" Target="../media/image56.jpeg" /><Relationship Id="rId27" Type="http://schemas.openxmlformats.org/officeDocument/2006/relationships/image" Target="../media/image57.png" /><Relationship Id="rId28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42</xdr:row>
      <xdr:rowOff>76200</xdr:rowOff>
    </xdr:from>
    <xdr:to>
      <xdr:col>0</xdr:col>
      <xdr:colOff>876300</xdr:colOff>
      <xdr:row>45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81875"/>
          <a:ext cx="828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36</xdr:row>
      <xdr:rowOff>57150</xdr:rowOff>
    </xdr:from>
    <xdr:to>
      <xdr:col>0</xdr:col>
      <xdr:colOff>790575</xdr:colOff>
      <xdr:row>39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39127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</xdr:row>
      <xdr:rowOff>133350</xdr:rowOff>
    </xdr:from>
    <xdr:to>
      <xdr:col>8</xdr:col>
      <xdr:colOff>904875</xdr:colOff>
      <xdr:row>8</xdr:row>
      <xdr:rowOff>0</xdr:rowOff>
    </xdr:to>
    <xdr:sp>
      <xdr:nvSpPr>
        <xdr:cNvPr id="3" name="Текст 7"/>
        <xdr:cNvSpPr txBox="1">
          <a:spLocks noChangeArrowheads="1"/>
        </xdr:cNvSpPr>
      </xdr:nvSpPr>
      <xdr:spPr>
        <a:xfrm>
          <a:off x="9525" y="1409700"/>
          <a:ext cx="8181975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      СИСТЕМА 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TECE</a:t>
          </a:r>
          <a:r>
            <a:rPr lang="en-US" cap="none" sz="14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flex / </a:t>
          </a: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Германия</a:t>
          </a:r>
        </a:p>
      </xdr:txBody>
    </xdr:sp>
    <xdr:clientData/>
  </xdr:twoCellAnchor>
  <xdr:twoCellAnchor editAs="oneCell">
    <xdr:from>
      <xdr:col>0</xdr:col>
      <xdr:colOff>57150</xdr:colOff>
      <xdr:row>49</xdr:row>
      <xdr:rowOff>28575</xdr:rowOff>
    </xdr:from>
    <xdr:to>
      <xdr:col>0</xdr:col>
      <xdr:colOff>885825</xdr:colOff>
      <xdr:row>52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467725"/>
          <a:ext cx="828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0</xdr:row>
      <xdr:rowOff>104775</xdr:rowOff>
    </xdr:from>
    <xdr:to>
      <xdr:col>10</xdr:col>
      <xdr:colOff>47625</xdr:colOff>
      <xdr:row>2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895975" y="104775"/>
          <a:ext cx="2305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104775</xdr:colOff>
      <xdr:row>10</xdr:row>
      <xdr:rowOff>38100</xdr:rowOff>
    </xdr:from>
    <xdr:to>
      <xdr:col>0</xdr:col>
      <xdr:colOff>647700</xdr:colOff>
      <xdr:row>12</xdr:row>
      <xdr:rowOff>114300</xdr:rowOff>
    </xdr:to>
    <xdr:pic>
      <xdr:nvPicPr>
        <xdr:cNvPr id="6" name="Picture 6" descr="truba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13360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28575</xdr:rowOff>
    </xdr:from>
    <xdr:to>
      <xdr:col>0</xdr:col>
      <xdr:colOff>962025</xdr:colOff>
      <xdr:row>18</xdr:row>
      <xdr:rowOff>38100</xdr:rowOff>
    </xdr:to>
    <xdr:pic>
      <xdr:nvPicPr>
        <xdr:cNvPr id="7" name="Picture 7" descr="truba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933700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</xdr:row>
      <xdr:rowOff>133350</xdr:rowOff>
    </xdr:from>
    <xdr:to>
      <xdr:col>0</xdr:col>
      <xdr:colOff>942975</xdr:colOff>
      <xdr:row>28</xdr:row>
      <xdr:rowOff>47625</xdr:rowOff>
    </xdr:to>
    <xdr:pic>
      <xdr:nvPicPr>
        <xdr:cNvPr id="8" name="Picture 8" descr="truba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4524375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40</xdr:row>
      <xdr:rowOff>76200</xdr:rowOff>
    </xdr:from>
    <xdr:to>
      <xdr:col>5</xdr:col>
      <xdr:colOff>895350</xdr:colOff>
      <xdr:row>44</xdr:row>
      <xdr:rowOff>0</xdr:rowOff>
    </xdr:to>
    <xdr:pic>
      <xdr:nvPicPr>
        <xdr:cNvPr id="9" name="Picture 9" descr="705 0x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7058025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28</xdr:row>
      <xdr:rowOff>114300</xdr:rowOff>
    </xdr:from>
    <xdr:to>
      <xdr:col>5</xdr:col>
      <xdr:colOff>857250</xdr:colOff>
      <xdr:row>31</xdr:row>
      <xdr:rowOff>76200</xdr:rowOff>
    </xdr:to>
    <xdr:pic>
      <xdr:nvPicPr>
        <xdr:cNvPr id="10" name="Picture 10" descr="705 5x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05325" y="515302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61</xdr:row>
      <xdr:rowOff>9525</xdr:rowOff>
    </xdr:from>
    <xdr:to>
      <xdr:col>0</xdr:col>
      <xdr:colOff>971550</xdr:colOff>
      <xdr:row>64</xdr:row>
      <xdr:rowOff>47625</xdr:rowOff>
    </xdr:to>
    <xdr:pic>
      <xdr:nvPicPr>
        <xdr:cNvPr id="11" name="Picture 11" descr="706 0x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0391775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104775</xdr:rowOff>
    </xdr:from>
    <xdr:to>
      <xdr:col>5</xdr:col>
      <xdr:colOff>876300</xdr:colOff>
      <xdr:row>18</xdr:row>
      <xdr:rowOff>57150</xdr:rowOff>
    </xdr:to>
    <xdr:pic>
      <xdr:nvPicPr>
        <xdr:cNvPr id="12" name="Picture 12" descr="706 5xx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0" y="30099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51</xdr:row>
      <xdr:rowOff>95250</xdr:rowOff>
    </xdr:from>
    <xdr:to>
      <xdr:col>5</xdr:col>
      <xdr:colOff>838200</xdr:colOff>
      <xdr:row>56</xdr:row>
      <xdr:rowOff>0</xdr:rowOff>
    </xdr:to>
    <xdr:pic>
      <xdr:nvPicPr>
        <xdr:cNvPr id="13" name="Picture 13" descr="707 0x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33900" y="885825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63</xdr:row>
      <xdr:rowOff>104775</xdr:rowOff>
    </xdr:from>
    <xdr:to>
      <xdr:col>5</xdr:col>
      <xdr:colOff>819150</xdr:colOff>
      <xdr:row>67</xdr:row>
      <xdr:rowOff>152400</xdr:rowOff>
    </xdr:to>
    <xdr:pic>
      <xdr:nvPicPr>
        <xdr:cNvPr id="14" name="Picture 14" descr="707 5xx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81525" y="108108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895350</xdr:colOff>
      <xdr:row>6</xdr:row>
      <xdr:rowOff>152400</xdr:rowOff>
    </xdr:to>
    <xdr:pic>
      <xdr:nvPicPr>
        <xdr:cNvPr id="15" name="Рисунок 15" descr="ИНСТАЛЛМАРКЕТ_логотип цв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818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133350</xdr:rowOff>
    </xdr:from>
    <xdr:to>
      <xdr:col>8</xdr:col>
      <xdr:colOff>542925</xdr:colOff>
      <xdr:row>7</xdr:row>
      <xdr:rowOff>133350</xdr:rowOff>
    </xdr:to>
    <xdr:sp>
      <xdr:nvSpPr>
        <xdr:cNvPr id="1" name="Текст 7"/>
        <xdr:cNvSpPr txBox="1">
          <a:spLocks noChangeArrowheads="1"/>
        </xdr:cNvSpPr>
      </xdr:nvSpPr>
      <xdr:spPr>
        <a:xfrm>
          <a:off x="47625" y="1095375"/>
          <a:ext cx="81438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      СИСТЕМА 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TECE</a:t>
          </a:r>
          <a:r>
            <a:rPr lang="en-US" cap="none" sz="14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flex / </a:t>
          </a: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Германия</a:t>
          </a:r>
        </a:p>
      </xdr:txBody>
    </xdr:sp>
    <xdr:clientData/>
  </xdr:twoCellAnchor>
  <xdr:twoCellAnchor>
    <xdr:from>
      <xdr:col>7</xdr:col>
      <xdr:colOff>219075</xdr:colOff>
      <xdr:row>1</xdr:row>
      <xdr:rowOff>0</xdr:rowOff>
    </xdr:from>
    <xdr:to>
      <xdr:col>9</xdr:col>
      <xdr:colOff>152400</xdr:colOff>
      <xdr:row>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334125" y="171450"/>
          <a:ext cx="2181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133350</xdr:colOff>
      <xdr:row>45</xdr:row>
      <xdr:rowOff>85725</xdr:rowOff>
    </xdr:from>
    <xdr:to>
      <xdr:col>5</xdr:col>
      <xdr:colOff>904875</xdr:colOff>
      <xdr:row>48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467600"/>
          <a:ext cx="77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29</xdr:row>
      <xdr:rowOff>28575</xdr:rowOff>
    </xdr:from>
    <xdr:to>
      <xdr:col>5</xdr:col>
      <xdr:colOff>1009650</xdr:colOff>
      <xdr:row>31</xdr:row>
      <xdr:rowOff>133350</xdr:rowOff>
    </xdr:to>
    <xdr:pic>
      <xdr:nvPicPr>
        <xdr:cNvPr id="4" name="Picture 4" descr="72053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481965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23</xdr:row>
      <xdr:rowOff>38100</xdr:rowOff>
    </xdr:from>
    <xdr:to>
      <xdr:col>5</xdr:col>
      <xdr:colOff>819150</xdr:colOff>
      <xdr:row>25</xdr:row>
      <xdr:rowOff>152400</xdr:rowOff>
    </xdr:to>
    <xdr:pic>
      <xdr:nvPicPr>
        <xdr:cNvPr id="5" name="Picture 5" descr="718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857625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56</xdr:row>
      <xdr:rowOff>57150</xdr:rowOff>
    </xdr:from>
    <xdr:to>
      <xdr:col>5</xdr:col>
      <xdr:colOff>914400</xdr:colOff>
      <xdr:row>59</xdr:row>
      <xdr:rowOff>123825</xdr:rowOff>
    </xdr:to>
    <xdr:pic>
      <xdr:nvPicPr>
        <xdr:cNvPr id="6" name="Picture 6" descr="tece_0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922020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62</xdr:row>
      <xdr:rowOff>38100</xdr:rowOff>
    </xdr:from>
    <xdr:to>
      <xdr:col>5</xdr:col>
      <xdr:colOff>857250</xdr:colOff>
      <xdr:row>65</xdr:row>
      <xdr:rowOff>104775</xdr:rowOff>
    </xdr:to>
    <xdr:pic>
      <xdr:nvPicPr>
        <xdr:cNvPr id="7" name="Picture 7" descr="tece_0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29100" y="1017270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67</xdr:row>
      <xdr:rowOff>133350</xdr:rowOff>
    </xdr:from>
    <xdr:to>
      <xdr:col>5</xdr:col>
      <xdr:colOff>923925</xdr:colOff>
      <xdr:row>71</xdr:row>
      <xdr:rowOff>38100</xdr:rowOff>
    </xdr:to>
    <xdr:pic>
      <xdr:nvPicPr>
        <xdr:cNvPr id="8" name="Picture 8" descr="tece_0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1077575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72</xdr:row>
      <xdr:rowOff>142875</xdr:rowOff>
    </xdr:from>
    <xdr:to>
      <xdr:col>5</xdr:col>
      <xdr:colOff>857250</xdr:colOff>
      <xdr:row>76</xdr:row>
      <xdr:rowOff>38100</xdr:rowOff>
    </xdr:to>
    <xdr:pic>
      <xdr:nvPicPr>
        <xdr:cNvPr id="9" name="Picture 9" descr="tece_0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1189672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50</xdr:row>
      <xdr:rowOff>95250</xdr:rowOff>
    </xdr:from>
    <xdr:to>
      <xdr:col>5</xdr:col>
      <xdr:colOff>990600</xdr:colOff>
      <xdr:row>53</xdr:row>
      <xdr:rowOff>85725</xdr:rowOff>
    </xdr:to>
    <xdr:pic>
      <xdr:nvPicPr>
        <xdr:cNvPr id="10" name="Picture 10" descr="tc_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10050" y="8286750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16</xdr:row>
      <xdr:rowOff>76200</xdr:rowOff>
    </xdr:from>
    <xdr:to>
      <xdr:col>5</xdr:col>
      <xdr:colOff>685800</xdr:colOff>
      <xdr:row>18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14825" y="2762250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9</xdr:row>
      <xdr:rowOff>142875</xdr:rowOff>
    </xdr:from>
    <xdr:to>
      <xdr:col>5</xdr:col>
      <xdr:colOff>762000</xdr:colOff>
      <xdr:row>14</xdr:row>
      <xdr:rowOff>47625</xdr:rowOff>
    </xdr:to>
    <xdr:pic>
      <xdr:nvPicPr>
        <xdr:cNvPr id="12" name="Picture 12" descr="707 1x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52925" y="1695450"/>
          <a:ext cx="485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104775</xdr:rowOff>
    </xdr:from>
    <xdr:to>
      <xdr:col>0</xdr:col>
      <xdr:colOff>838200</xdr:colOff>
      <xdr:row>16</xdr:row>
      <xdr:rowOff>47625</xdr:rowOff>
    </xdr:to>
    <xdr:pic>
      <xdr:nvPicPr>
        <xdr:cNvPr id="13" name="Picture 13" descr="708 0xx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14312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26</xdr:row>
      <xdr:rowOff>38100</xdr:rowOff>
    </xdr:from>
    <xdr:to>
      <xdr:col>5</xdr:col>
      <xdr:colOff>752475</xdr:colOff>
      <xdr:row>28</xdr:row>
      <xdr:rowOff>133350</xdr:rowOff>
    </xdr:to>
    <xdr:pic>
      <xdr:nvPicPr>
        <xdr:cNvPr id="14" name="Picture 14" descr="708 5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43434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32</xdr:row>
      <xdr:rowOff>19050</xdr:rowOff>
    </xdr:from>
    <xdr:to>
      <xdr:col>5</xdr:col>
      <xdr:colOff>800100</xdr:colOff>
      <xdr:row>34</xdr:row>
      <xdr:rowOff>133350</xdr:rowOff>
    </xdr:to>
    <xdr:pic>
      <xdr:nvPicPr>
        <xdr:cNvPr id="15" name="Picture 15" descr="708 5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57675" y="52959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19</xdr:row>
      <xdr:rowOff>47625</xdr:rowOff>
    </xdr:from>
    <xdr:to>
      <xdr:col>5</xdr:col>
      <xdr:colOff>762000</xdr:colOff>
      <xdr:row>22</xdr:row>
      <xdr:rowOff>114300</xdr:rowOff>
    </xdr:to>
    <xdr:pic>
      <xdr:nvPicPr>
        <xdr:cNvPr id="16" name="Picture 16" descr="708 5xx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05300" y="32194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38</xdr:row>
      <xdr:rowOff>38100</xdr:rowOff>
    </xdr:from>
    <xdr:to>
      <xdr:col>5</xdr:col>
      <xdr:colOff>752475</xdr:colOff>
      <xdr:row>40</xdr:row>
      <xdr:rowOff>142875</xdr:rowOff>
    </xdr:to>
    <xdr:pic>
      <xdr:nvPicPr>
        <xdr:cNvPr id="17" name="Picture 17" descr="708 6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71975" y="628650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41</xdr:row>
      <xdr:rowOff>38100</xdr:rowOff>
    </xdr:from>
    <xdr:to>
      <xdr:col>5</xdr:col>
      <xdr:colOff>838200</xdr:colOff>
      <xdr:row>44</xdr:row>
      <xdr:rowOff>114300</xdr:rowOff>
    </xdr:to>
    <xdr:pic>
      <xdr:nvPicPr>
        <xdr:cNvPr id="18" name="Picture 18" descr="708 7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76725" y="6772275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35</xdr:row>
      <xdr:rowOff>19050</xdr:rowOff>
    </xdr:from>
    <xdr:to>
      <xdr:col>5</xdr:col>
      <xdr:colOff>800100</xdr:colOff>
      <xdr:row>37</xdr:row>
      <xdr:rowOff>114300</xdr:rowOff>
    </xdr:to>
    <xdr:pic>
      <xdr:nvPicPr>
        <xdr:cNvPr id="19" name="Picture 19" descr="708 7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95775" y="5781675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73</xdr:row>
      <xdr:rowOff>123825</xdr:rowOff>
    </xdr:from>
    <xdr:to>
      <xdr:col>0</xdr:col>
      <xdr:colOff>847725</xdr:colOff>
      <xdr:row>76</xdr:row>
      <xdr:rowOff>133350</xdr:rowOff>
    </xdr:to>
    <xdr:pic>
      <xdr:nvPicPr>
        <xdr:cNvPr id="20" name="Picture 20" descr="709 5xx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12039600"/>
          <a:ext cx="790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47625</xdr:rowOff>
    </xdr:from>
    <xdr:to>
      <xdr:col>0</xdr:col>
      <xdr:colOff>857250</xdr:colOff>
      <xdr:row>26</xdr:row>
      <xdr:rowOff>95250</xdr:rowOff>
    </xdr:to>
    <xdr:pic>
      <xdr:nvPicPr>
        <xdr:cNvPr id="21" name="Picture 21" descr="710 0xx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" y="3867150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48</xdr:row>
      <xdr:rowOff>76200</xdr:rowOff>
    </xdr:from>
    <xdr:to>
      <xdr:col>0</xdr:col>
      <xdr:colOff>904875</xdr:colOff>
      <xdr:row>52</xdr:row>
      <xdr:rowOff>19050</xdr:rowOff>
    </xdr:to>
    <xdr:pic>
      <xdr:nvPicPr>
        <xdr:cNvPr id="22" name="Picture 22" descr="710 5x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7943850"/>
          <a:ext cx="838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7</xdr:row>
      <xdr:rowOff>114300</xdr:rowOff>
    </xdr:to>
    <xdr:pic>
      <xdr:nvPicPr>
        <xdr:cNvPr id="23" name="Рисунок 23" descr="ИНСТАЛЛМАРКЕТ_логотип цв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834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</xdr:row>
      <xdr:rowOff>47625</xdr:rowOff>
    </xdr:from>
    <xdr:to>
      <xdr:col>0</xdr:col>
      <xdr:colOff>933450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71675"/>
          <a:ext cx="857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52</xdr:row>
      <xdr:rowOff>9525</xdr:rowOff>
    </xdr:from>
    <xdr:to>
      <xdr:col>0</xdr:col>
      <xdr:colOff>885825</xdr:colOff>
      <xdr:row>55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01077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57</xdr:row>
      <xdr:rowOff>114300</xdr:rowOff>
    </xdr:from>
    <xdr:to>
      <xdr:col>0</xdr:col>
      <xdr:colOff>885825</xdr:colOff>
      <xdr:row>60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97280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923925</xdr:rowOff>
    </xdr:from>
    <xdr:to>
      <xdr:col>8</xdr:col>
      <xdr:colOff>647700</xdr:colOff>
      <xdr:row>1</xdr:row>
      <xdr:rowOff>0</xdr:rowOff>
    </xdr:to>
    <xdr:sp>
      <xdr:nvSpPr>
        <xdr:cNvPr id="4" name="Текст 7"/>
        <xdr:cNvSpPr txBox="1">
          <a:spLocks noChangeArrowheads="1"/>
        </xdr:cNvSpPr>
      </xdr:nvSpPr>
      <xdr:spPr>
        <a:xfrm>
          <a:off x="0" y="923925"/>
          <a:ext cx="8191500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СИСТЕМА 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TECE</a:t>
          </a: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flex /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Германия</a:t>
          </a:r>
        </a:p>
      </xdr:txBody>
    </xdr:sp>
    <xdr:clientData/>
  </xdr:twoCellAnchor>
  <xdr:twoCellAnchor editAs="oneCell">
    <xdr:from>
      <xdr:col>0</xdr:col>
      <xdr:colOff>219075</xdr:colOff>
      <xdr:row>43</xdr:row>
      <xdr:rowOff>28575</xdr:rowOff>
    </xdr:from>
    <xdr:to>
      <xdr:col>0</xdr:col>
      <xdr:colOff>695325</xdr:colOff>
      <xdr:row>44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84677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14</xdr:row>
      <xdr:rowOff>0</xdr:rowOff>
    </xdr:from>
    <xdr:to>
      <xdr:col>5</xdr:col>
      <xdr:colOff>838200</xdr:colOff>
      <xdr:row>16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34671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18</xdr:row>
      <xdr:rowOff>38100</xdr:rowOff>
    </xdr:from>
    <xdr:to>
      <xdr:col>5</xdr:col>
      <xdr:colOff>885825</xdr:colOff>
      <xdr:row>20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38625" y="419100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21</xdr:row>
      <xdr:rowOff>38100</xdr:rowOff>
    </xdr:from>
    <xdr:to>
      <xdr:col>5</xdr:col>
      <xdr:colOff>857250</xdr:colOff>
      <xdr:row>23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47053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7</xdr:row>
      <xdr:rowOff>47625</xdr:rowOff>
    </xdr:from>
    <xdr:to>
      <xdr:col>5</xdr:col>
      <xdr:colOff>723900</xdr:colOff>
      <xdr:row>9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29125" y="2314575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66675</xdr:rowOff>
    </xdr:from>
    <xdr:to>
      <xdr:col>5</xdr:col>
      <xdr:colOff>895350</xdr:colOff>
      <xdr:row>12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00525" y="2847975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54</xdr:row>
      <xdr:rowOff>133350</xdr:rowOff>
    </xdr:from>
    <xdr:to>
      <xdr:col>5</xdr:col>
      <xdr:colOff>962025</xdr:colOff>
      <xdr:row>57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86300" y="104775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58</xdr:row>
      <xdr:rowOff>104775</xdr:rowOff>
    </xdr:from>
    <xdr:to>
      <xdr:col>5</xdr:col>
      <xdr:colOff>981075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48200" y="1113472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24</xdr:row>
      <xdr:rowOff>28575</xdr:rowOff>
    </xdr:from>
    <xdr:to>
      <xdr:col>5</xdr:col>
      <xdr:colOff>838200</xdr:colOff>
      <xdr:row>26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210175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35</xdr:row>
      <xdr:rowOff>47625</xdr:rowOff>
    </xdr:from>
    <xdr:to>
      <xdr:col>5</xdr:col>
      <xdr:colOff>942975</xdr:colOff>
      <xdr:row>38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00525" y="7115175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39</xdr:row>
      <xdr:rowOff>142875</xdr:rowOff>
    </xdr:from>
    <xdr:to>
      <xdr:col>5</xdr:col>
      <xdr:colOff>904875</xdr:colOff>
      <xdr:row>42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19575" y="7896225"/>
          <a:ext cx="819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41</xdr:row>
      <xdr:rowOff>19050</xdr:rowOff>
    </xdr:from>
    <xdr:to>
      <xdr:col>0</xdr:col>
      <xdr:colOff>666750</xdr:colOff>
      <xdr:row>42</xdr:row>
      <xdr:rowOff>152400</xdr:rowOff>
    </xdr:to>
    <xdr:pic>
      <xdr:nvPicPr>
        <xdr:cNvPr id="16" name="Picture 16" descr="71750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0" y="81153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26</xdr:row>
      <xdr:rowOff>9525</xdr:rowOff>
    </xdr:from>
    <xdr:to>
      <xdr:col>0</xdr:col>
      <xdr:colOff>676275</xdr:colOff>
      <xdr:row>32</xdr:row>
      <xdr:rowOff>28575</xdr:rowOff>
    </xdr:to>
    <xdr:pic>
      <xdr:nvPicPr>
        <xdr:cNvPr id="17" name="Picture 17" descr="7140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5534025"/>
          <a:ext cx="438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35</xdr:row>
      <xdr:rowOff>95250</xdr:rowOff>
    </xdr:from>
    <xdr:to>
      <xdr:col>0</xdr:col>
      <xdr:colOff>447675</xdr:colOff>
      <xdr:row>39</xdr:row>
      <xdr:rowOff>9525</xdr:rowOff>
    </xdr:to>
    <xdr:pic>
      <xdr:nvPicPr>
        <xdr:cNvPr id="18" name="Picture 18" descr="7150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7175" y="7162800"/>
          <a:ext cx="190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171450</xdr:rowOff>
    </xdr:from>
    <xdr:to>
      <xdr:col>7</xdr:col>
      <xdr:colOff>942975</xdr:colOff>
      <xdr:row>0</xdr:row>
      <xdr:rowOff>400050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6191250" y="171450"/>
          <a:ext cx="800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43</xdr:row>
      <xdr:rowOff>142875</xdr:rowOff>
    </xdr:from>
    <xdr:to>
      <xdr:col>5</xdr:col>
      <xdr:colOff>952500</xdr:colOff>
      <xdr:row>47</xdr:row>
      <xdr:rowOff>85725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52900" y="8582025"/>
          <a:ext cx="9334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55</xdr:row>
      <xdr:rowOff>76200</xdr:rowOff>
    </xdr:from>
    <xdr:to>
      <xdr:col>5</xdr:col>
      <xdr:colOff>504825</xdr:colOff>
      <xdr:row>56</xdr:row>
      <xdr:rowOff>47625</xdr:rowOff>
    </xdr:to>
    <xdr:pic>
      <xdr:nvPicPr>
        <xdr:cNvPr id="21" name="Picture 21" descr="apm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81475" y="1059180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59</xdr:row>
      <xdr:rowOff>38100</xdr:rowOff>
    </xdr:from>
    <xdr:to>
      <xdr:col>5</xdr:col>
      <xdr:colOff>504825</xdr:colOff>
      <xdr:row>60</xdr:row>
      <xdr:rowOff>9525</xdr:rowOff>
    </xdr:to>
    <xdr:pic>
      <xdr:nvPicPr>
        <xdr:cNvPr id="22" name="Picture 22" descr="apm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81475" y="1123950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31</xdr:row>
      <xdr:rowOff>85725</xdr:rowOff>
    </xdr:from>
    <xdr:to>
      <xdr:col>5</xdr:col>
      <xdr:colOff>800100</xdr:colOff>
      <xdr:row>34</xdr:row>
      <xdr:rowOff>57150</xdr:rowOff>
    </xdr:to>
    <xdr:pic>
      <xdr:nvPicPr>
        <xdr:cNvPr id="23" name="Picture 23" descr="tc_2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57675" y="646747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123825</xdr:rowOff>
    </xdr:from>
    <xdr:to>
      <xdr:col>0</xdr:col>
      <xdr:colOff>876300</xdr:colOff>
      <xdr:row>18</xdr:row>
      <xdr:rowOff>66675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5725" y="39338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66675</xdr:rowOff>
    </xdr:from>
    <xdr:to>
      <xdr:col>0</xdr:col>
      <xdr:colOff>819150</xdr:colOff>
      <xdr:row>22</xdr:row>
      <xdr:rowOff>123825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0" y="4733925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142875</xdr:rowOff>
    </xdr:from>
    <xdr:to>
      <xdr:col>5</xdr:col>
      <xdr:colOff>914400</xdr:colOff>
      <xdr:row>29</xdr:row>
      <xdr:rowOff>133350</xdr:rowOff>
    </xdr:to>
    <xdr:pic>
      <xdr:nvPicPr>
        <xdr:cNvPr id="26" name="Picture 26" descr="82300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10050" y="5838825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45</xdr:row>
      <xdr:rowOff>28575</xdr:rowOff>
    </xdr:from>
    <xdr:to>
      <xdr:col>0</xdr:col>
      <xdr:colOff>619125</xdr:colOff>
      <xdr:row>46</xdr:row>
      <xdr:rowOff>152400</xdr:rowOff>
    </xdr:to>
    <xdr:pic>
      <xdr:nvPicPr>
        <xdr:cNvPr id="27" name="Picture 27" descr="tc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8125" y="8810625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</xdr:row>
      <xdr:rowOff>114300</xdr:rowOff>
    </xdr:from>
    <xdr:to>
      <xdr:col>5</xdr:col>
      <xdr:colOff>952500</xdr:colOff>
      <xdr:row>6</xdr:row>
      <xdr:rowOff>19050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52900" y="152400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48</xdr:row>
      <xdr:rowOff>38100</xdr:rowOff>
    </xdr:from>
    <xdr:to>
      <xdr:col>0</xdr:col>
      <xdr:colOff>609600</xdr:colOff>
      <xdr:row>49</xdr:row>
      <xdr:rowOff>152400</xdr:rowOff>
    </xdr:to>
    <xdr:pic>
      <xdr:nvPicPr>
        <xdr:cNvPr id="29" name="Picture 29" descr="r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0" y="93535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48</xdr:row>
      <xdr:rowOff>133350</xdr:rowOff>
    </xdr:from>
    <xdr:to>
      <xdr:col>5</xdr:col>
      <xdr:colOff>952500</xdr:colOff>
      <xdr:row>52</xdr:row>
      <xdr:rowOff>76200</xdr:rowOff>
    </xdr:to>
    <xdr:pic>
      <xdr:nvPicPr>
        <xdr:cNvPr id="30" name="Picture 30" descr="elektro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81475" y="9448800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19050</xdr:rowOff>
    </xdr:from>
    <xdr:to>
      <xdr:col>0</xdr:col>
      <xdr:colOff>638175</xdr:colOff>
      <xdr:row>14</xdr:row>
      <xdr:rowOff>142875</xdr:rowOff>
    </xdr:to>
    <xdr:pic>
      <xdr:nvPicPr>
        <xdr:cNvPr id="31" name="Picture 31" descr="710 000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7175" y="331470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657225</xdr:colOff>
      <xdr:row>62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7543800" y="10525125"/>
          <a:ext cx="6572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цены в прайсе </a:t>
          </a:r>
          <a:r>
            <a:rPr lang="en-US" cap="none" sz="8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"Запорная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Арматура"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0</xdr:row>
      <xdr:rowOff>914400</xdr:rowOff>
    </xdr:to>
    <xdr:pic>
      <xdr:nvPicPr>
        <xdr:cNvPr id="33" name="Рисунок 33" descr="ИНСТАЛЛМАРКЕТ_логотип цв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0"/>
          <a:ext cx="8210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08\TECE_02_2008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1 розн1"/>
      <sheetName val="Flex2 розн"/>
      <sheetName val="Flex3 розн"/>
      <sheetName val="2000 розн "/>
      <sheetName val="База цен"/>
    </sheetNames>
    <sheetDataSet>
      <sheetData sheetId="4">
        <row r="56">
          <cell r="K56">
            <v>66.67920000000001</v>
          </cell>
        </row>
        <row r="57">
          <cell r="K57">
            <v>70.85988</v>
          </cell>
        </row>
        <row r="58">
          <cell r="K58">
            <v>80.57070000000002</v>
          </cell>
        </row>
        <row r="59">
          <cell r="K59">
            <v>87.52968000000001</v>
          </cell>
        </row>
        <row r="60">
          <cell r="K60">
            <v>104.19948000000002</v>
          </cell>
        </row>
        <row r="61">
          <cell r="K61">
            <v>66.67920000000001</v>
          </cell>
        </row>
        <row r="62">
          <cell r="K62">
            <v>70.85988</v>
          </cell>
        </row>
        <row r="63">
          <cell r="K63">
            <v>80.57070000000002</v>
          </cell>
        </row>
        <row r="64">
          <cell r="K64">
            <v>87.52968000000001</v>
          </cell>
        </row>
        <row r="65">
          <cell r="K65">
            <v>104.19948000000002</v>
          </cell>
        </row>
        <row r="129">
          <cell r="K129">
            <v>1.512</v>
          </cell>
        </row>
        <row r="131">
          <cell r="K131">
            <v>1.9051200000000001</v>
          </cell>
        </row>
        <row r="132">
          <cell r="K132">
            <v>3.2810400000000004</v>
          </cell>
        </row>
        <row r="133">
          <cell r="K133">
            <v>1.3230000000000002</v>
          </cell>
        </row>
        <row r="134">
          <cell r="K134">
            <v>1.5082200000000001</v>
          </cell>
        </row>
        <row r="135">
          <cell r="K135">
            <v>1.7728200000000003</v>
          </cell>
        </row>
        <row r="136">
          <cell r="K136">
            <v>2.2491000000000003</v>
          </cell>
        </row>
        <row r="137">
          <cell r="K137">
            <v>4.180680000000001</v>
          </cell>
        </row>
        <row r="138">
          <cell r="K138">
            <v>1.9548</v>
          </cell>
        </row>
        <row r="139">
          <cell r="K139">
            <v>2.2464000000000004</v>
          </cell>
        </row>
        <row r="140">
          <cell r="K140">
            <v>2.8312200000000005</v>
          </cell>
        </row>
        <row r="141">
          <cell r="K141">
            <v>5.05386</v>
          </cell>
        </row>
        <row r="142">
          <cell r="K142">
            <v>9.075780000000002</v>
          </cell>
        </row>
        <row r="143">
          <cell r="K143">
            <v>2.54016</v>
          </cell>
        </row>
        <row r="144">
          <cell r="K144">
            <v>3.2810400000000004</v>
          </cell>
        </row>
        <row r="145">
          <cell r="K145">
            <v>5.503680000000001</v>
          </cell>
        </row>
        <row r="146">
          <cell r="K146">
            <v>9.075780000000002</v>
          </cell>
        </row>
        <row r="147">
          <cell r="K147">
            <v>18.76014</v>
          </cell>
        </row>
        <row r="148">
          <cell r="K148">
            <v>30.640680000000003</v>
          </cell>
        </row>
        <row r="149">
          <cell r="K149">
            <v>44.34696000000001</v>
          </cell>
        </row>
        <row r="150">
          <cell r="K150">
            <v>0.26</v>
          </cell>
        </row>
        <row r="151">
          <cell r="K151">
            <v>0.32</v>
          </cell>
        </row>
        <row r="152">
          <cell r="K152">
            <v>0.5</v>
          </cell>
        </row>
        <row r="153">
          <cell r="K153">
            <v>0.65</v>
          </cell>
        </row>
        <row r="154">
          <cell r="K154">
            <v>0.26</v>
          </cell>
        </row>
        <row r="155">
          <cell r="K155">
            <v>0.32</v>
          </cell>
        </row>
        <row r="156">
          <cell r="K156">
            <v>0.5</v>
          </cell>
        </row>
        <row r="157">
          <cell r="K157">
            <v>0.65</v>
          </cell>
        </row>
        <row r="158">
          <cell r="K158">
            <v>0.6615000000000001</v>
          </cell>
        </row>
        <row r="159">
          <cell r="K159">
            <v>0.6879600000000001</v>
          </cell>
        </row>
        <row r="160">
          <cell r="K160">
            <v>1.0054800000000002</v>
          </cell>
        </row>
        <row r="161">
          <cell r="K161">
            <v>0.8731800000000002</v>
          </cell>
        </row>
        <row r="162">
          <cell r="K162">
            <v>1.5876000000000001</v>
          </cell>
        </row>
        <row r="163">
          <cell r="K163">
            <v>0.7938000000000001</v>
          </cell>
        </row>
        <row r="164">
          <cell r="K164">
            <v>0.8996400000000001</v>
          </cell>
        </row>
        <row r="165">
          <cell r="K165">
            <v>0.9261000000000001</v>
          </cell>
        </row>
        <row r="166">
          <cell r="K166">
            <v>1.5876000000000001</v>
          </cell>
        </row>
        <row r="167">
          <cell r="K167">
            <v>2.8312200000000005</v>
          </cell>
        </row>
        <row r="168">
          <cell r="K168">
            <v>5.027400000000001</v>
          </cell>
        </row>
        <row r="169">
          <cell r="K169">
            <v>7.408800000000001</v>
          </cell>
        </row>
        <row r="170">
          <cell r="K170">
            <v>12.224520000000002</v>
          </cell>
        </row>
        <row r="171">
          <cell r="K171">
            <v>4.868640000000001</v>
          </cell>
        </row>
        <row r="172">
          <cell r="K172">
            <v>3.06936</v>
          </cell>
        </row>
        <row r="173">
          <cell r="K173">
            <v>4.074840000000001</v>
          </cell>
        </row>
        <row r="174">
          <cell r="K174">
            <v>4.842180000000001</v>
          </cell>
        </row>
        <row r="175">
          <cell r="K175">
            <v>5.84766</v>
          </cell>
        </row>
        <row r="176">
          <cell r="K176">
            <v>9.684360000000002</v>
          </cell>
        </row>
        <row r="177">
          <cell r="K177">
            <v>9.684360000000002</v>
          </cell>
        </row>
        <row r="178">
          <cell r="K178">
            <v>15.584940000000001</v>
          </cell>
        </row>
        <row r="179">
          <cell r="K179">
            <v>30.481920000000002</v>
          </cell>
        </row>
        <row r="180">
          <cell r="K180">
            <v>66.09708000000002</v>
          </cell>
        </row>
        <row r="181">
          <cell r="K181">
            <v>3.8896200000000003</v>
          </cell>
        </row>
        <row r="182">
          <cell r="K182">
            <v>2.7782999999999998</v>
          </cell>
        </row>
        <row r="183">
          <cell r="K183">
            <v>4.074840000000001</v>
          </cell>
        </row>
        <row r="184">
          <cell r="K184">
            <v>4.074840000000001</v>
          </cell>
        </row>
        <row r="185">
          <cell r="K185">
            <v>5.424300000000001</v>
          </cell>
        </row>
        <row r="186">
          <cell r="K186">
            <v>8.17614</v>
          </cell>
        </row>
        <row r="187">
          <cell r="K187">
            <v>8.625960000000001</v>
          </cell>
        </row>
        <row r="188">
          <cell r="K188">
            <v>12.647880000000002</v>
          </cell>
        </row>
        <row r="189">
          <cell r="K189">
            <v>14.738220000000002</v>
          </cell>
        </row>
        <row r="190">
          <cell r="K190">
            <v>23.39064</v>
          </cell>
        </row>
        <row r="191">
          <cell r="K191">
            <v>37.94364</v>
          </cell>
        </row>
        <row r="192">
          <cell r="K192">
            <v>3.8896200000000003</v>
          </cell>
        </row>
        <row r="193">
          <cell r="K193">
            <v>2.7253800000000004</v>
          </cell>
        </row>
        <row r="194">
          <cell r="K194">
            <v>3.519180000000001</v>
          </cell>
        </row>
        <row r="195">
          <cell r="K195">
            <v>4.842180000000001</v>
          </cell>
        </row>
        <row r="196">
          <cell r="K196">
            <v>9.7902</v>
          </cell>
        </row>
        <row r="197">
          <cell r="K197">
            <v>15.426180000000002</v>
          </cell>
        </row>
        <row r="198">
          <cell r="K198">
            <v>24.6078</v>
          </cell>
        </row>
        <row r="199">
          <cell r="K199">
            <v>38.79036000000001</v>
          </cell>
        </row>
        <row r="200">
          <cell r="K200">
            <v>2.3549400000000005</v>
          </cell>
        </row>
        <row r="201">
          <cell r="K201">
            <v>2.6724600000000005</v>
          </cell>
        </row>
        <row r="202">
          <cell r="K202">
            <v>2.963520000000001</v>
          </cell>
        </row>
        <row r="203">
          <cell r="K203">
            <v>4.3129800000000005</v>
          </cell>
        </row>
        <row r="204">
          <cell r="K204">
            <v>4.127760000000001</v>
          </cell>
        </row>
        <row r="205">
          <cell r="K205">
            <v>3.2281200000000005</v>
          </cell>
        </row>
        <row r="206">
          <cell r="K206">
            <v>4.868640000000001</v>
          </cell>
        </row>
        <row r="207">
          <cell r="K207">
            <v>4.498200000000001</v>
          </cell>
        </row>
        <row r="208">
          <cell r="K208">
            <v>8.996400000000001</v>
          </cell>
        </row>
        <row r="209">
          <cell r="K209">
            <v>9.20808</v>
          </cell>
        </row>
        <row r="210">
          <cell r="K210">
            <v>16.061220000000002</v>
          </cell>
        </row>
        <row r="211">
          <cell r="K211">
            <v>26.724600000000002</v>
          </cell>
        </row>
        <row r="212">
          <cell r="K212">
            <v>37.387980000000006</v>
          </cell>
        </row>
        <row r="213">
          <cell r="K213">
            <v>2.30202</v>
          </cell>
        </row>
        <row r="214">
          <cell r="K214">
            <v>2.46078</v>
          </cell>
        </row>
        <row r="215">
          <cell r="K215">
            <v>2.6460000000000004</v>
          </cell>
        </row>
        <row r="216">
          <cell r="K216">
            <v>4.445280000000001</v>
          </cell>
        </row>
        <row r="217">
          <cell r="K217">
            <v>4.074840000000001</v>
          </cell>
        </row>
        <row r="218">
          <cell r="K218">
            <v>4.4717400000000005</v>
          </cell>
        </row>
        <row r="219">
          <cell r="K219">
            <v>9.102240000000002</v>
          </cell>
        </row>
        <row r="220">
          <cell r="K220">
            <v>13.865040000000002</v>
          </cell>
        </row>
        <row r="221">
          <cell r="K221">
            <v>20.294820000000005</v>
          </cell>
        </row>
        <row r="222">
          <cell r="K222">
            <v>35.8533</v>
          </cell>
        </row>
        <row r="223">
          <cell r="K223">
            <v>51.597</v>
          </cell>
        </row>
        <row r="224">
          <cell r="K224">
            <v>2.6460000000000004</v>
          </cell>
        </row>
        <row r="225">
          <cell r="K225">
            <v>2.804760000000001</v>
          </cell>
        </row>
        <row r="226">
          <cell r="K226">
            <v>3.06936</v>
          </cell>
        </row>
        <row r="227">
          <cell r="K227">
            <v>14.738220000000002</v>
          </cell>
        </row>
        <row r="228">
          <cell r="K228">
            <v>24.078600000000005</v>
          </cell>
        </row>
        <row r="229">
          <cell r="K229">
            <v>28.206360000000004</v>
          </cell>
        </row>
        <row r="230">
          <cell r="K230">
            <v>42.415380000000006</v>
          </cell>
        </row>
        <row r="231">
          <cell r="K231">
            <v>83.79882000000002</v>
          </cell>
        </row>
        <row r="232">
          <cell r="K232">
            <v>5.292000000000001</v>
          </cell>
        </row>
        <row r="233">
          <cell r="K233">
            <v>4.57758</v>
          </cell>
        </row>
        <row r="234">
          <cell r="K234">
            <v>5.027400000000001</v>
          </cell>
        </row>
        <row r="235">
          <cell r="K235">
            <v>6.95898</v>
          </cell>
        </row>
        <row r="236">
          <cell r="K236">
            <v>8.070300000000001</v>
          </cell>
        </row>
        <row r="237">
          <cell r="K237">
            <v>16.246440000000003</v>
          </cell>
        </row>
        <row r="238">
          <cell r="K238">
            <v>30.799440000000008</v>
          </cell>
        </row>
        <row r="239">
          <cell r="K239">
            <v>43.288560000000004</v>
          </cell>
        </row>
        <row r="240">
          <cell r="K240">
            <v>5.874120000000001</v>
          </cell>
        </row>
        <row r="241">
          <cell r="K241">
            <v>4.7628</v>
          </cell>
        </row>
        <row r="242">
          <cell r="K242">
            <v>6.244560000000001</v>
          </cell>
        </row>
        <row r="243">
          <cell r="K243">
            <v>8.017380000000001</v>
          </cell>
        </row>
        <row r="245">
          <cell r="K245">
            <v>14.526540000000002</v>
          </cell>
        </row>
        <row r="246">
          <cell r="K246">
            <v>14.817600000000002</v>
          </cell>
        </row>
        <row r="247">
          <cell r="K247">
            <v>6.6204</v>
          </cell>
        </row>
        <row r="248">
          <cell r="K248">
            <v>6.792027137280001</v>
          </cell>
        </row>
        <row r="249">
          <cell r="K249">
            <v>7.30296</v>
          </cell>
        </row>
        <row r="250">
          <cell r="K250">
            <v>11.95992</v>
          </cell>
        </row>
        <row r="251">
          <cell r="K251">
            <v>22.014720000000004</v>
          </cell>
        </row>
        <row r="252">
          <cell r="K252">
            <v>31.037580000000005</v>
          </cell>
        </row>
        <row r="253">
          <cell r="K253">
            <v>40.3515</v>
          </cell>
        </row>
        <row r="255">
          <cell r="K255">
            <v>1.1417631825600003</v>
          </cell>
        </row>
        <row r="256">
          <cell r="K256">
            <v>5.05386</v>
          </cell>
        </row>
        <row r="257">
          <cell r="K257">
            <v>4.41882</v>
          </cell>
        </row>
        <row r="258">
          <cell r="K258">
            <v>5.53014</v>
          </cell>
        </row>
        <row r="259">
          <cell r="K259">
            <v>8.67888</v>
          </cell>
        </row>
        <row r="260">
          <cell r="K260">
            <v>15.558480000000001</v>
          </cell>
        </row>
        <row r="261">
          <cell r="K261">
            <v>26.407080000000008</v>
          </cell>
        </row>
        <row r="262">
          <cell r="K262">
            <v>56.78316000000001</v>
          </cell>
        </row>
        <row r="263">
          <cell r="K263">
            <v>81.3645</v>
          </cell>
        </row>
        <row r="264">
          <cell r="K264">
            <v>3.5721000000000003</v>
          </cell>
        </row>
        <row r="265">
          <cell r="K265">
            <v>3.5721000000000003</v>
          </cell>
        </row>
        <row r="266">
          <cell r="K266">
            <v>3.86316</v>
          </cell>
        </row>
        <row r="267">
          <cell r="K267">
            <v>5.292000000000001</v>
          </cell>
        </row>
        <row r="268">
          <cell r="K268">
            <v>5.953500000000001</v>
          </cell>
        </row>
        <row r="269">
          <cell r="K269">
            <v>5.6889</v>
          </cell>
        </row>
        <row r="270">
          <cell r="K270">
            <v>5.79474</v>
          </cell>
        </row>
        <row r="271">
          <cell r="K271">
            <v>5.133240000000001</v>
          </cell>
        </row>
        <row r="272">
          <cell r="K272">
            <v>4.842180000000001</v>
          </cell>
        </row>
        <row r="273">
          <cell r="K273">
            <v>5.027400000000001</v>
          </cell>
        </row>
        <row r="274">
          <cell r="K274">
            <v>7.72632</v>
          </cell>
        </row>
        <row r="275">
          <cell r="K275">
            <v>8.573040000000002</v>
          </cell>
        </row>
        <row r="276">
          <cell r="K276">
            <v>7.461720000000001</v>
          </cell>
        </row>
        <row r="277">
          <cell r="K277">
            <v>8.2026</v>
          </cell>
        </row>
        <row r="278">
          <cell r="K278">
            <v>8.890560000000002</v>
          </cell>
        </row>
        <row r="279">
          <cell r="K279">
            <v>16.4052</v>
          </cell>
        </row>
        <row r="280">
          <cell r="K280">
            <v>17.093160000000005</v>
          </cell>
        </row>
        <row r="281">
          <cell r="K281">
            <v>16.272900000000003</v>
          </cell>
        </row>
        <row r="282">
          <cell r="K282">
            <v>16.272900000000003</v>
          </cell>
        </row>
        <row r="283">
          <cell r="K283">
            <v>16.272900000000003</v>
          </cell>
        </row>
        <row r="284">
          <cell r="K284">
            <v>31.752</v>
          </cell>
        </row>
        <row r="285">
          <cell r="K285">
            <v>27.095040000000004</v>
          </cell>
        </row>
        <row r="286">
          <cell r="K286">
            <v>24.237360000000006</v>
          </cell>
        </row>
        <row r="287">
          <cell r="K287">
            <v>26.036640000000002</v>
          </cell>
        </row>
        <row r="288">
          <cell r="K288">
            <v>35.50932000000001</v>
          </cell>
        </row>
        <row r="289">
          <cell r="K289">
            <v>46.040400000000005</v>
          </cell>
        </row>
        <row r="290">
          <cell r="K290">
            <v>38.79036000000001</v>
          </cell>
        </row>
        <row r="291">
          <cell r="K291">
            <v>42.54768000000001</v>
          </cell>
        </row>
        <row r="292">
          <cell r="K292">
            <v>37.75842</v>
          </cell>
        </row>
        <row r="293">
          <cell r="K293">
            <v>76.70754000000001</v>
          </cell>
        </row>
        <row r="294">
          <cell r="K294">
            <v>74.80242</v>
          </cell>
        </row>
        <row r="295">
          <cell r="K295">
            <v>83.79882000000002</v>
          </cell>
        </row>
        <row r="296">
          <cell r="K296">
            <v>3.2281200000000005</v>
          </cell>
        </row>
        <row r="297">
          <cell r="K297">
            <v>3.2281200000000005</v>
          </cell>
        </row>
        <row r="298">
          <cell r="K298">
            <v>3.5456400000000006</v>
          </cell>
        </row>
        <row r="299">
          <cell r="K299">
            <v>3.4133400000000007</v>
          </cell>
        </row>
        <row r="300">
          <cell r="K300">
            <v>4.41882</v>
          </cell>
        </row>
        <row r="301">
          <cell r="K301">
            <v>3.5456400000000006</v>
          </cell>
        </row>
        <row r="302">
          <cell r="K302">
            <v>3.5456400000000006</v>
          </cell>
        </row>
        <row r="303">
          <cell r="K303">
            <v>3.5456400000000006</v>
          </cell>
        </row>
        <row r="304">
          <cell r="K304">
            <v>6.429780000000002</v>
          </cell>
        </row>
        <row r="305">
          <cell r="K305">
            <v>5.715360000000001</v>
          </cell>
        </row>
        <row r="306">
          <cell r="K306">
            <v>6.588540000000002</v>
          </cell>
        </row>
        <row r="307">
          <cell r="K307">
            <v>1.6740000000000002</v>
          </cell>
        </row>
        <row r="308">
          <cell r="K308">
            <v>13.8672</v>
          </cell>
        </row>
        <row r="309">
          <cell r="K309">
            <v>7.9164</v>
          </cell>
        </row>
        <row r="310">
          <cell r="K310">
            <v>18.548460000000002</v>
          </cell>
        </row>
        <row r="312">
          <cell r="K312">
            <v>5.715360000000001</v>
          </cell>
        </row>
        <row r="314">
          <cell r="K314">
            <v>3.0672</v>
          </cell>
        </row>
        <row r="315">
          <cell r="K315">
            <v>10.9296</v>
          </cell>
        </row>
        <row r="316">
          <cell r="K316">
            <v>13.5</v>
          </cell>
        </row>
        <row r="317">
          <cell r="K317">
            <v>9.7956</v>
          </cell>
        </row>
        <row r="318">
          <cell r="K318">
            <v>1.1340000000000001</v>
          </cell>
        </row>
        <row r="319">
          <cell r="K319">
            <v>3.4133400000000007</v>
          </cell>
        </row>
        <row r="320">
          <cell r="K320">
            <v>2.69892</v>
          </cell>
        </row>
        <row r="321">
          <cell r="K321">
            <v>2.69892</v>
          </cell>
        </row>
        <row r="322">
          <cell r="K322">
            <v>26.7516</v>
          </cell>
        </row>
        <row r="323">
          <cell r="K323">
            <v>28.285200000000003</v>
          </cell>
        </row>
        <row r="324">
          <cell r="K324">
            <v>28.814400000000003</v>
          </cell>
        </row>
        <row r="325">
          <cell r="K325">
            <v>2.2464000000000004</v>
          </cell>
        </row>
        <row r="334">
          <cell r="K334">
            <v>5.84766</v>
          </cell>
        </row>
        <row r="335">
          <cell r="K335">
            <v>5.133240000000001</v>
          </cell>
        </row>
        <row r="336">
          <cell r="K336">
            <v>8.78472</v>
          </cell>
        </row>
        <row r="338">
          <cell r="K338">
            <v>3.1487400000000005</v>
          </cell>
        </row>
        <row r="339">
          <cell r="K339">
            <v>3.1487400000000005</v>
          </cell>
        </row>
        <row r="340">
          <cell r="K340">
            <v>3.4398000000000004</v>
          </cell>
        </row>
        <row r="341">
          <cell r="K341">
            <v>3.5721000000000003</v>
          </cell>
        </row>
        <row r="342">
          <cell r="K342">
            <v>7.435260000000001</v>
          </cell>
        </row>
        <row r="343">
          <cell r="K343">
            <v>3.1487400000000005</v>
          </cell>
        </row>
        <row r="344">
          <cell r="K344">
            <v>3.1487400000000005</v>
          </cell>
        </row>
        <row r="345">
          <cell r="K345">
            <v>3.4398000000000004</v>
          </cell>
        </row>
        <row r="346">
          <cell r="K346">
            <v>3.5721000000000003</v>
          </cell>
        </row>
        <row r="347">
          <cell r="K347">
            <v>7.435260000000001</v>
          </cell>
        </row>
        <row r="348">
          <cell r="K348">
            <v>3.1487400000000005</v>
          </cell>
        </row>
        <row r="349">
          <cell r="K349">
            <v>3.4398000000000004</v>
          </cell>
        </row>
        <row r="350">
          <cell r="K350">
            <v>3.86316</v>
          </cell>
        </row>
        <row r="351">
          <cell r="K351">
            <v>8.308440000000001</v>
          </cell>
        </row>
        <row r="352">
          <cell r="K352">
            <v>3.1487400000000005</v>
          </cell>
        </row>
        <row r="353">
          <cell r="K353">
            <v>3.4398000000000004</v>
          </cell>
        </row>
        <row r="354">
          <cell r="K354">
            <v>3.86316</v>
          </cell>
        </row>
        <row r="355">
          <cell r="K355">
            <v>8.308440000000001</v>
          </cell>
        </row>
        <row r="356">
          <cell r="K356">
            <v>2.43</v>
          </cell>
        </row>
        <row r="357">
          <cell r="K357">
            <v>31.169880000000003</v>
          </cell>
        </row>
        <row r="358">
          <cell r="K358">
            <v>44.39988000000001</v>
          </cell>
        </row>
        <row r="359">
          <cell r="K359">
            <v>55.089720000000014</v>
          </cell>
        </row>
        <row r="360">
          <cell r="K360">
            <v>65.4885</v>
          </cell>
        </row>
        <row r="361">
          <cell r="K361">
            <v>76.17834</v>
          </cell>
        </row>
        <row r="362">
          <cell r="K362">
            <v>86.86818</v>
          </cell>
        </row>
        <row r="363">
          <cell r="K363">
            <v>97.26696</v>
          </cell>
        </row>
        <row r="364">
          <cell r="K364">
            <v>107.9568</v>
          </cell>
        </row>
        <row r="365">
          <cell r="K365">
            <v>118.35558</v>
          </cell>
        </row>
        <row r="375">
          <cell r="K375">
            <v>3.8102400000000003</v>
          </cell>
        </row>
        <row r="376">
          <cell r="K376">
            <v>3.8102400000000003</v>
          </cell>
        </row>
        <row r="377">
          <cell r="K377">
            <v>3.8102400000000003</v>
          </cell>
        </row>
        <row r="378">
          <cell r="K378">
            <v>3.94254</v>
          </cell>
        </row>
        <row r="380">
          <cell r="K380">
            <v>3.8102400000000003</v>
          </cell>
        </row>
        <row r="381">
          <cell r="K381">
            <v>3.8102400000000003</v>
          </cell>
        </row>
        <row r="382">
          <cell r="K382">
            <v>3.94254</v>
          </cell>
        </row>
        <row r="383">
          <cell r="K383">
            <v>11.748240000000003</v>
          </cell>
        </row>
        <row r="384">
          <cell r="K384">
            <v>7.5411</v>
          </cell>
        </row>
        <row r="385">
          <cell r="K385">
            <v>13.177080000000004</v>
          </cell>
        </row>
        <row r="386">
          <cell r="K386">
            <v>16.8021</v>
          </cell>
        </row>
        <row r="387">
          <cell r="K387">
            <v>39.31956000000001</v>
          </cell>
        </row>
        <row r="396">
          <cell r="K396">
            <v>7.884</v>
          </cell>
        </row>
        <row r="397">
          <cell r="K397">
            <v>7.884</v>
          </cell>
        </row>
        <row r="398">
          <cell r="K398">
            <v>10.398780000000002</v>
          </cell>
        </row>
        <row r="399">
          <cell r="K399">
            <v>10.054800000000002</v>
          </cell>
        </row>
        <row r="400">
          <cell r="K400">
            <v>11.430720000000003</v>
          </cell>
        </row>
        <row r="402">
          <cell r="K402">
            <v>21.2976</v>
          </cell>
        </row>
        <row r="405">
          <cell r="K405">
            <v>12.806640000000002</v>
          </cell>
        </row>
        <row r="406">
          <cell r="K406">
            <v>20.13606</v>
          </cell>
        </row>
        <row r="407">
          <cell r="K407">
            <v>19.183500000000002</v>
          </cell>
        </row>
        <row r="408">
          <cell r="K408">
            <v>21.3003</v>
          </cell>
        </row>
        <row r="412">
          <cell r="K412">
            <v>17.939880000000002</v>
          </cell>
        </row>
        <row r="413">
          <cell r="K413">
            <v>17.939880000000002</v>
          </cell>
        </row>
        <row r="418">
          <cell r="K418">
            <v>21.693500468640007</v>
          </cell>
        </row>
        <row r="419">
          <cell r="K419">
            <v>0.1836</v>
          </cell>
        </row>
        <row r="420">
          <cell r="K420">
            <v>0.23420783232</v>
          </cell>
        </row>
        <row r="421">
          <cell r="K421">
            <v>0.21600000000000003</v>
          </cell>
        </row>
        <row r="422">
          <cell r="K422">
            <v>0.23420783232</v>
          </cell>
        </row>
        <row r="423">
          <cell r="K423">
            <v>1.1124872035200002</v>
          </cell>
        </row>
        <row r="424">
          <cell r="K424">
            <v>1.2744</v>
          </cell>
        </row>
        <row r="425">
          <cell r="K425">
            <v>1.4580000000000002</v>
          </cell>
        </row>
        <row r="426">
          <cell r="K426">
            <v>1.5876000000000001</v>
          </cell>
        </row>
        <row r="427">
          <cell r="K427">
            <v>2.0628</v>
          </cell>
        </row>
        <row r="428">
          <cell r="K428">
            <v>3.3048</v>
          </cell>
        </row>
        <row r="429">
          <cell r="K429">
            <v>3.4884000000000004</v>
          </cell>
        </row>
        <row r="431">
          <cell r="K431">
            <v>2.592</v>
          </cell>
        </row>
        <row r="432">
          <cell r="K432">
            <v>1.6416000000000002</v>
          </cell>
        </row>
        <row r="433">
          <cell r="K433">
            <v>240</v>
          </cell>
        </row>
        <row r="434">
          <cell r="K434">
            <v>290</v>
          </cell>
        </row>
        <row r="435">
          <cell r="K435">
            <v>38.2</v>
          </cell>
        </row>
        <row r="436">
          <cell r="K436">
            <v>1500</v>
          </cell>
        </row>
        <row r="437">
          <cell r="K437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view="pageBreakPreview" zoomScaleNormal="120" zoomScaleSheetLayoutView="100" zoomScalePageLayoutView="0" workbookViewId="0" topLeftCell="A1">
      <selection activeCell="R8" sqref="R8"/>
    </sheetView>
  </sheetViews>
  <sheetFormatPr defaultColWidth="9.25390625" defaultRowHeight="12.75"/>
  <cols>
    <col min="1" max="1" width="14.625" style="89" customWidth="1"/>
    <col min="2" max="2" width="10.125" style="89" customWidth="1"/>
    <col min="3" max="3" width="18.625" style="7" customWidth="1"/>
    <col min="4" max="4" width="8.875" style="7" customWidth="1"/>
    <col min="5" max="5" width="6.125" style="7" customWidth="1"/>
    <col min="6" max="6" width="12.25390625" style="18" customWidth="1"/>
    <col min="7" max="7" width="9.875" style="18" customWidth="1"/>
    <col min="8" max="8" width="15.125" style="7" customWidth="1"/>
    <col min="9" max="9" width="12.00390625" style="7" customWidth="1"/>
    <col min="10" max="10" width="3.00390625" style="7" hidden="1" customWidth="1"/>
    <col min="11" max="11" width="0.6171875" style="7" hidden="1" customWidth="1"/>
    <col min="12" max="12" width="2.875" style="7" hidden="1" customWidth="1"/>
    <col min="13" max="14" width="9.25390625" style="7" hidden="1" customWidth="1"/>
    <col min="15" max="16384" width="9.25390625" style="7" customWidth="1"/>
  </cols>
  <sheetData>
    <row r="1" spans="1:9" ht="10.5" customHeight="1">
      <c r="A1" s="1"/>
      <c r="B1" s="2"/>
      <c r="C1" s="3"/>
      <c r="D1" s="3"/>
      <c r="E1" s="4"/>
      <c r="F1" s="3"/>
      <c r="G1" s="3"/>
      <c r="H1" s="5"/>
      <c r="I1" s="6"/>
    </row>
    <row r="2" spans="1:9" s="14" customFormat="1" ht="10.5" customHeight="1">
      <c r="A2" s="8"/>
      <c r="B2" s="9"/>
      <c r="C2" s="10"/>
      <c r="D2" s="10"/>
      <c r="E2" s="10"/>
      <c r="F2" s="11"/>
      <c r="G2" s="11"/>
      <c r="H2" s="12"/>
      <c r="I2" s="13"/>
    </row>
    <row r="3" spans="1:9" s="14" customFormat="1" ht="15" customHeight="1">
      <c r="A3" s="8"/>
      <c r="B3" s="9"/>
      <c r="C3" s="10"/>
      <c r="D3" s="10"/>
      <c r="E3" s="15"/>
      <c r="F3" s="11"/>
      <c r="G3" s="11"/>
      <c r="H3" s="12"/>
      <c r="I3" s="13"/>
    </row>
    <row r="4" spans="1:9" ht="8.25" customHeight="1">
      <c r="A4" s="16"/>
      <c r="B4" s="17"/>
      <c r="C4" s="18"/>
      <c r="D4" s="19"/>
      <c r="E4" s="18"/>
      <c r="F4" s="20"/>
      <c r="G4" s="20"/>
      <c r="H4" s="20"/>
      <c r="I4" s="21"/>
    </row>
    <row r="5" spans="1:9" ht="10.5" customHeight="1">
      <c r="A5" s="16"/>
      <c r="B5" s="17"/>
      <c r="C5" s="18"/>
      <c r="D5" s="22"/>
      <c r="E5" s="18"/>
      <c r="F5" s="23"/>
      <c r="G5" s="23"/>
      <c r="H5" s="23"/>
      <c r="I5" s="21"/>
    </row>
    <row r="6" spans="1:9" ht="12.75" customHeight="1">
      <c r="A6" s="16"/>
      <c r="B6" s="17"/>
      <c r="C6" s="18"/>
      <c r="D6" s="24"/>
      <c r="E6" s="18"/>
      <c r="F6" s="25"/>
      <c r="G6" s="26"/>
      <c r="H6" s="18"/>
      <c r="I6" s="21"/>
    </row>
    <row r="7" spans="1:9" ht="33" customHeight="1">
      <c r="A7" s="16" t="s">
        <v>243</v>
      </c>
      <c r="B7" s="17"/>
      <c r="C7" s="188"/>
      <c r="D7" s="189"/>
      <c r="E7" s="188"/>
      <c r="F7" s="190"/>
      <c r="G7" s="26"/>
      <c r="H7" s="18"/>
      <c r="I7" s="27"/>
    </row>
    <row r="8" spans="1:9" ht="29.25" customHeight="1">
      <c r="A8" s="28"/>
      <c r="B8" s="17"/>
      <c r="C8" s="18"/>
      <c r="D8" s="24"/>
      <c r="E8" s="18"/>
      <c r="F8" s="26"/>
      <c r="G8" s="26"/>
      <c r="H8" s="18"/>
      <c r="I8" s="29"/>
    </row>
    <row r="9" spans="1:10" s="34" customFormat="1" ht="17.25" customHeight="1">
      <c r="A9" s="30" t="s">
        <v>0</v>
      </c>
      <c r="B9" s="31" t="s">
        <v>1</v>
      </c>
      <c r="C9" s="31" t="s">
        <v>2</v>
      </c>
      <c r="D9" s="31" t="s">
        <v>3</v>
      </c>
      <c r="E9" s="201" t="s">
        <v>4</v>
      </c>
      <c r="F9" s="31" t="s">
        <v>0</v>
      </c>
      <c r="G9" s="31" t="s">
        <v>1</v>
      </c>
      <c r="H9" s="31" t="s">
        <v>2</v>
      </c>
      <c r="I9" s="32" t="s">
        <v>3</v>
      </c>
      <c r="J9" s="33"/>
    </row>
    <row r="10" spans="1:9" s="34" customFormat="1" ht="18" customHeight="1">
      <c r="A10" s="204" t="s">
        <v>5</v>
      </c>
      <c r="B10" s="192"/>
      <c r="C10" s="192"/>
      <c r="D10" s="193"/>
      <c r="E10" s="202"/>
      <c r="F10" s="191" t="s">
        <v>6</v>
      </c>
      <c r="G10" s="192"/>
      <c r="H10" s="192"/>
      <c r="I10" s="194"/>
    </row>
    <row r="11" spans="1:9" s="41" customFormat="1" ht="12.75">
      <c r="A11" s="35"/>
      <c r="B11" s="36">
        <v>700516</v>
      </c>
      <c r="C11" s="37" t="s">
        <v>7</v>
      </c>
      <c r="D11" s="38">
        <f>'[1]База цен'!K129</f>
        <v>1.512</v>
      </c>
      <c r="E11" s="202"/>
      <c r="F11" s="39"/>
      <c r="G11" s="36">
        <v>706501</v>
      </c>
      <c r="H11" s="37" t="s">
        <v>8</v>
      </c>
      <c r="I11" s="40">
        <f>'[1]База цен'!K203</f>
        <v>4.3129800000000005</v>
      </c>
    </row>
    <row r="12" spans="1:9" s="41" customFormat="1" ht="12.75">
      <c r="A12" s="35"/>
      <c r="B12" s="42">
        <v>700520</v>
      </c>
      <c r="C12" s="43" t="s">
        <v>9</v>
      </c>
      <c r="D12" s="44">
        <f>'[1]База цен'!K131</f>
        <v>1.9051200000000001</v>
      </c>
      <c r="E12" s="202"/>
      <c r="F12" s="45"/>
      <c r="G12" s="42">
        <v>706502</v>
      </c>
      <c r="H12" s="43" t="s">
        <v>10</v>
      </c>
      <c r="I12" s="46">
        <f>'[1]База цен'!K204</f>
        <v>4.127760000000001</v>
      </c>
    </row>
    <row r="13" spans="1:9" s="41" customFormat="1" ht="12.75">
      <c r="A13" s="47"/>
      <c r="B13" s="48">
        <v>700525</v>
      </c>
      <c r="C13" s="49" t="s">
        <v>11</v>
      </c>
      <c r="D13" s="50">
        <f>'[1]База цен'!K132</f>
        <v>3.2810400000000004</v>
      </c>
      <c r="E13" s="202"/>
      <c r="F13" s="45"/>
      <c r="G13" s="42">
        <v>706503</v>
      </c>
      <c r="H13" s="43" t="s">
        <v>12</v>
      </c>
      <c r="I13" s="46">
        <f>'[1]База цен'!K205</f>
        <v>3.2281200000000005</v>
      </c>
    </row>
    <row r="14" spans="1:9" s="41" customFormat="1" ht="12.75">
      <c r="A14" s="205" t="s">
        <v>13</v>
      </c>
      <c r="B14" s="192"/>
      <c r="C14" s="192"/>
      <c r="D14" s="193"/>
      <c r="E14" s="202"/>
      <c r="F14" s="45"/>
      <c r="G14" s="42">
        <v>706504</v>
      </c>
      <c r="H14" s="43" t="s">
        <v>14</v>
      </c>
      <c r="I14" s="46">
        <f>'[1]База цен'!K206</f>
        <v>4.868640000000001</v>
      </c>
    </row>
    <row r="15" spans="1:9" s="41" customFormat="1" ht="12.75" customHeight="1">
      <c r="A15" s="51"/>
      <c r="B15" s="36">
        <v>702014</v>
      </c>
      <c r="C15" s="37" t="s">
        <v>15</v>
      </c>
      <c r="D15" s="38">
        <f>'[1]База цен'!K133</f>
        <v>1.3230000000000002</v>
      </c>
      <c r="E15" s="202"/>
      <c r="F15" s="45"/>
      <c r="G15" s="42">
        <v>706505</v>
      </c>
      <c r="H15" s="43" t="s">
        <v>16</v>
      </c>
      <c r="I15" s="46">
        <f>'[1]База цен'!K207</f>
        <v>4.498200000000001</v>
      </c>
    </row>
    <row r="16" spans="1:9" s="41" customFormat="1" ht="12.75">
      <c r="A16" s="52"/>
      <c r="B16" s="42">
        <v>702016</v>
      </c>
      <c r="C16" s="43" t="s">
        <v>7</v>
      </c>
      <c r="D16" s="44">
        <f>'[1]База цен'!K134</f>
        <v>1.5082200000000001</v>
      </c>
      <c r="E16" s="202"/>
      <c r="F16" s="53"/>
      <c r="G16" s="42">
        <v>706506</v>
      </c>
      <c r="H16" s="43" t="s">
        <v>17</v>
      </c>
      <c r="I16" s="46">
        <f>'[1]База цен'!K208</f>
        <v>8.996400000000001</v>
      </c>
    </row>
    <row r="17" spans="1:9" s="41" customFormat="1" ht="12.75">
      <c r="A17" s="35"/>
      <c r="B17" s="42">
        <v>702018</v>
      </c>
      <c r="C17" s="43" t="s">
        <v>18</v>
      </c>
      <c r="D17" s="44">
        <f>'[1]База цен'!K135</f>
        <v>1.7728200000000003</v>
      </c>
      <c r="E17" s="202"/>
      <c r="F17" s="53"/>
      <c r="G17" s="42">
        <v>706507</v>
      </c>
      <c r="H17" s="43" t="s">
        <v>19</v>
      </c>
      <c r="I17" s="46">
        <f>'[1]База цен'!K209</f>
        <v>9.20808</v>
      </c>
    </row>
    <row r="18" spans="1:9" s="41" customFormat="1" ht="12.75">
      <c r="A18" s="35"/>
      <c r="B18" s="42">
        <v>702020</v>
      </c>
      <c r="C18" s="43" t="s">
        <v>9</v>
      </c>
      <c r="D18" s="44">
        <f>'[1]База цен'!K136</f>
        <v>2.2491000000000003</v>
      </c>
      <c r="E18" s="202"/>
      <c r="F18" s="53"/>
      <c r="G18" s="42">
        <v>706508</v>
      </c>
      <c r="H18" s="43" t="s">
        <v>20</v>
      </c>
      <c r="I18" s="46">
        <f>'[1]База цен'!K210</f>
        <v>16.061220000000002</v>
      </c>
    </row>
    <row r="19" spans="1:9" s="41" customFormat="1" ht="12.75">
      <c r="A19" s="54"/>
      <c r="B19" s="48">
        <v>702025</v>
      </c>
      <c r="C19" s="49" t="s">
        <v>11</v>
      </c>
      <c r="D19" s="50">
        <f>'[1]База цен'!K137</f>
        <v>4.180680000000001</v>
      </c>
      <c r="E19" s="202"/>
      <c r="F19" s="53"/>
      <c r="G19" s="42">
        <v>706509</v>
      </c>
      <c r="H19" s="43" t="s">
        <v>21</v>
      </c>
      <c r="I19" s="46">
        <f>'[1]База цен'!K211</f>
        <v>26.724600000000002</v>
      </c>
    </row>
    <row r="20" spans="1:9" s="41" customFormat="1" ht="12.75">
      <c r="A20" s="204" t="s">
        <v>22</v>
      </c>
      <c r="B20" s="192"/>
      <c r="C20" s="192"/>
      <c r="D20" s="193"/>
      <c r="E20" s="202"/>
      <c r="F20" s="53"/>
      <c r="G20" s="48">
        <v>706510</v>
      </c>
      <c r="H20" s="43" t="s">
        <v>23</v>
      </c>
      <c r="I20" s="46">
        <f>'[1]База цен'!K212</f>
        <v>37.387980000000006</v>
      </c>
    </row>
    <row r="21" spans="1:9" s="41" customFormat="1" ht="12.75">
      <c r="A21" s="55"/>
      <c r="B21" s="36">
        <v>732014</v>
      </c>
      <c r="C21" s="37" t="s">
        <v>15</v>
      </c>
      <c r="D21" s="38">
        <f>'[1]База цен'!K138</f>
        <v>1.9548</v>
      </c>
      <c r="E21" s="202"/>
      <c r="F21" s="53"/>
      <c r="G21" s="191" t="s">
        <v>24</v>
      </c>
      <c r="H21" s="192"/>
      <c r="I21" s="194"/>
    </row>
    <row r="22" spans="1:9" s="41" customFormat="1" ht="15" customHeight="1">
      <c r="A22" s="35"/>
      <c r="B22" s="42">
        <v>732016</v>
      </c>
      <c r="C22" s="43" t="s">
        <v>25</v>
      </c>
      <c r="D22" s="44">
        <f>'[1]База цен'!K139</f>
        <v>2.2464000000000004</v>
      </c>
      <c r="E22" s="202"/>
      <c r="F22" s="53"/>
      <c r="G22" s="56">
        <v>736501</v>
      </c>
      <c r="H22" s="57" t="s">
        <v>8</v>
      </c>
      <c r="I22" s="58">
        <f>'[1]База цен'!K213</f>
        <v>2.30202</v>
      </c>
    </row>
    <row r="23" spans="1:9" s="41" customFormat="1" ht="12.75">
      <c r="A23" s="35"/>
      <c r="B23" s="42">
        <v>732020</v>
      </c>
      <c r="C23" s="43" t="s">
        <v>9</v>
      </c>
      <c r="D23" s="44">
        <f>'[1]База цен'!K140</f>
        <v>2.8312200000000005</v>
      </c>
      <c r="E23" s="202"/>
      <c r="F23" s="53"/>
      <c r="G23" s="56">
        <v>736502</v>
      </c>
      <c r="H23" s="57" t="s">
        <v>10</v>
      </c>
      <c r="I23" s="58">
        <f>'[1]База цен'!K214</f>
        <v>2.46078</v>
      </c>
    </row>
    <row r="24" spans="1:9" s="41" customFormat="1" ht="12.75">
      <c r="A24" s="35"/>
      <c r="B24" s="42">
        <v>732025</v>
      </c>
      <c r="C24" s="43" t="s">
        <v>11</v>
      </c>
      <c r="D24" s="44">
        <f>'[1]База цен'!K141</f>
        <v>5.05386</v>
      </c>
      <c r="E24" s="202"/>
      <c r="F24" s="53"/>
      <c r="G24" s="59">
        <v>736503</v>
      </c>
      <c r="H24" s="60" t="s">
        <v>12</v>
      </c>
      <c r="I24" s="61">
        <f>'[1]База цен'!K215</f>
        <v>2.6460000000000004</v>
      </c>
    </row>
    <row r="25" spans="1:9" s="41" customFormat="1" ht="12.75">
      <c r="A25" s="62"/>
      <c r="B25" s="48">
        <v>732032</v>
      </c>
      <c r="C25" s="49" t="s">
        <v>26</v>
      </c>
      <c r="D25" s="50">
        <f>'[1]База цен'!K142</f>
        <v>9.075780000000002</v>
      </c>
      <c r="E25" s="202"/>
      <c r="F25" s="191" t="s">
        <v>27</v>
      </c>
      <c r="G25" s="192"/>
      <c r="H25" s="192"/>
      <c r="I25" s="194"/>
    </row>
    <row r="26" spans="1:9" s="41" customFormat="1" ht="12.75">
      <c r="A26" s="35"/>
      <c r="B26" s="56">
        <v>732216</v>
      </c>
      <c r="C26" s="63" t="s">
        <v>28</v>
      </c>
      <c r="D26" s="64">
        <f>'[1]База цен'!K143</f>
        <v>2.54016</v>
      </c>
      <c r="E26" s="202"/>
      <c r="F26" s="65"/>
      <c r="G26" s="36">
        <v>705501</v>
      </c>
      <c r="H26" s="37" t="s">
        <v>29</v>
      </c>
      <c r="I26" s="40">
        <f>'[1]База цен'!K181</f>
        <v>3.8896200000000003</v>
      </c>
    </row>
    <row r="27" spans="1:10" s="41" customFormat="1" ht="12.75">
      <c r="A27" s="35"/>
      <c r="B27" s="56">
        <v>732220</v>
      </c>
      <c r="C27" s="63" t="s">
        <v>30</v>
      </c>
      <c r="D27" s="64">
        <f>'[1]База цен'!K144</f>
        <v>3.2810400000000004</v>
      </c>
      <c r="E27" s="202"/>
      <c r="F27" s="66"/>
      <c r="G27" s="42">
        <v>705502</v>
      </c>
      <c r="H27" s="43" t="s">
        <v>31</v>
      </c>
      <c r="I27" s="46">
        <f>'[1]База цен'!K182</f>
        <v>2.7782999999999998</v>
      </c>
      <c r="J27" s="67"/>
    </row>
    <row r="28" spans="1:10" s="41" customFormat="1" ht="12.75">
      <c r="A28" s="35"/>
      <c r="B28" s="56">
        <v>732225</v>
      </c>
      <c r="C28" s="63" t="s">
        <v>32</v>
      </c>
      <c r="D28" s="64">
        <f>'[1]База цен'!K145</f>
        <v>5.503680000000001</v>
      </c>
      <c r="E28" s="202"/>
      <c r="F28" s="68"/>
      <c r="G28" s="42">
        <v>705503</v>
      </c>
      <c r="H28" s="43" t="s">
        <v>33</v>
      </c>
      <c r="I28" s="46">
        <f>'[1]База цен'!K183</f>
        <v>4.074840000000001</v>
      </c>
      <c r="J28" s="67"/>
    </row>
    <row r="29" spans="1:10" s="41" customFormat="1" ht="12.75">
      <c r="A29" s="35"/>
      <c r="B29" s="56">
        <v>732232</v>
      </c>
      <c r="C29" s="63" t="s">
        <v>34</v>
      </c>
      <c r="D29" s="64">
        <f>'[1]База цен'!K146</f>
        <v>9.075780000000002</v>
      </c>
      <c r="E29" s="202"/>
      <c r="F29" s="66"/>
      <c r="G29" s="42">
        <v>705504</v>
      </c>
      <c r="H29" s="43" t="s">
        <v>35</v>
      </c>
      <c r="I29" s="46">
        <f>'[1]База цен'!K184</f>
        <v>4.074840000000001</v>
      </c>
      <c r="J29" s="69"/>
    </row>
    <row r="30" spans="1:10" s="41" customFormat="1" ht="12.75">
      <c r="A30" s="35"/>
      <c r="B30" s="56">
        <v>732240</v>
      </c>
      <c r="C30" s="63" t="s">
        <v>36</v>
      </c>
      <c r="D30" s="64">
        <f>'[1]База цен'!K147</f>
        <v>18.76014</v>
      </c>
      <c r="E30" s="202"/>
      <c r="F30" s="66"/>
      <c r="G30" s="42">
        <v>705507</v>
      </c>
      <c r="H30" s="43" t="s">
        <v>37</v>
      </c>
      <c r="I30" s="46">
        <f>'[1]База цен'!K185</f>
        <v>5.424300000000001</v>
      </c>
      <c r="J30" s="67"/>
    </row>
    <row r="31" spans="1:10" s="41" customFormat="1" ht="12.75">
      <c r="A31" s="35"/>
      <c r="B31" s="56">
        <v>732250</v>
      </c>
      <c r="C31" s="63" t="s">
        <v>38</v>
      </c>
      <c r="D31" s="64">
        <f>'[1]База цен'!K148</f>
        <v>30.640680000000003</v>
      </c>
      <c r="E31" s="202"/>
      <c r="F31" s="66"/>
      <c r="G31" s="42">
        <v>705508</v>
      </c>
      <c r="H31" s="43" t="s">
        <v>39</v>
      </c>
      <c r="I31" s="46">
        <f>'[1]База цен'!K186</f>
        <v>8.17614</v>
      </c>
      <c r="J31" s="67"/>
    </row>
    <row r="32" spans="1:10" s="41" customFormat="1" ht="12.75">
      <c r="A32" s="70"/>
      <c r="B32" s="59">
        <v>732263</v>
      </c>
      <c r="C32" s="63" t="s">
        <v>40</v>
      </c>
      <c r="D32" s="64">
        <f>'[1]База цен'!K149</f>
        <v>44.34696000000001</v>
      </c>
      <c r="E32" s="202"/>
      <c r="F32" s="66"/>
      <c r="G32" s="42">
        <v>705509</v>
      </c>
      <c r="H32" s="43" t="s">
        <v>41</v>
      </c>
      <c r="I32" s="46">
        <f>'[1]База цен'!K187</f>
        <v>8.625960000000001</v>
      </c>
      <c r="J32" s="67"/>
    </row>
    <row r="33" spans="1:10" s="41" customFormat="1" ht="12.75">
      <c r="A33" s="204" t="s">
        <v>42</v>
      </c>
      <c r="B33" s="192"/>
      <c r="C33" s="192"/>
      <c r="D33" s="193"/>
      <c r="E33" s="202"/>
      <c r="F33" s="66"/>
      <c r="G33" s="42">
        <v>705510</v>
      </c>
      <c r="H33" s="43" t="s">
        <v>43</v>
      </c>
      <c r="I33" s="46">
        <f>'[1]База цен'!K188</f>
        <v>12.647880000000002</v>
      </c>
      <c r="J33" s="67"/>
    </row>
    <row r="34" spans="2:10" s="41" customFormat="1" ht="12.75">
      <c r="B34" s="71" t="s">
        <v>44</v>
      </c>
      <c r="C34" s="43" t="s">
        <v>45</v>
      </c>
      <c r="D34" s="44">
        <f>'[1]База цен'!K150</f>
        <v>0.26</v>
      </c>
      <c r="E34" s="202"/>
      <c r="F34" s="66"/>
      <c r="G34" s="42">
        <v>705511</v>
      </c>
      <c r="H34" s="43" t="s">
        <v>46</v>
      </c>
      <c r="I34" s="46">
        <f>'[1]База цен'!K189</f>
        <v>14.738220000000002</v>
      </c>
      <c r="J34" s="67"/>
    </row>
    <row r="35" spans="2:10" s="41" customFormat="1" ht="12.75">
      <c r="B35" s="71" t="s">
        <v>47</v>
      </c>
      <c r="C35" s="43" t="s">
        <v>48</v>
      </c>
      <c r="D35" s="44">
        <f>'[1]База цен'!K151</f>
        <v>0.32</v>
      </c>
      <c r="E35" s="202"/>
      <c r="F35" s="66"/>
      <c r="G35" s="42">
        <v>705512</v>
      </c>
      <c r="H35" s="43" t="s">
        <v>49</v>
      </c>
      <c r="I35" s="46">
        <f>'[1]База цен'!K190</f>
        <v>23.39064</v>
      </c>
      <c r="J35" s="67"/>
    </row>
    <row r="36" spans="1:10" s="41" customFormat="1" ht="12.75">
      <c r="A36" s="35"/>
      <c r="B36" s="71" t="s">
        <v>50</v>
      </c>
      <c r="C36" s="43" t="s">
        <v>51</v>
      </c>
      <c r="D36" s="44">
        <f>'[1]База цен'!K152</f>
        <v>0.5</v>
      </c>
      <c r="E36" s="202"/>
      <c r="F36" s="72"/>
      <c r="G36" s="48">
        <v>705514</v>
      </c>
      <c r="H36" s="43" t="s">
        <v>52</v>
      </c>
      <c r="I36" s="46">
        <f>'[1]База цен'!K191</f>
        <v>37.94364</v>
      </c>
      <c r="J36" s="67"/>
    </row>
    <row r="37" spans="1:10" s="41" customFormat="1" ht="12.75">
      <c r="A37" s="35"/>
      <c r="B37" s="73" t="s">
        <v>53</v>
      </c>
      <c r="C37" s="49" t="s">
        <v>54</v>
      </c>
      <c r="D37" s="50">
        <f>'[1]База цен'!K153</f>
        <v>0.65</v>
      </c>
      <c r="E37" s="202"/>
      <c r="F37" s="191" t="s">
        <v>55</v>
      </c>
      <c r="G37" s="192"/>
      <c r="H37" s="192"/>
      <c r="I37" s="194"/>
      <c r="J37" s="67"/>
    </row>
    <row r="38" spans="1:10" s="41" customFormat="1" ht="12.75">
      <c r="A38" s="35"/>
      <c r="B38" s="71" t="s">
        <v>56</v>
      </c>
      <c r="C38" s="43" t="s">
        <v>57</v>
      </c>
      <c r="D38" s="44">
        <f>'[1]База цен'!K154</f>
        <v>0.26</v>
      </c>
      <c r="E38" s="202"/>
      <c r="F38" s="65"/>
      <c r="G38" s="36">
        <v>705001</v>
      </c>
      <c r="H38" s="37" t="s">
        <v>29</v>
      </c>
      <c r="I38" s="40">
        <f>'[1]База цен'!K171</f>
        <v>4.868640000000001</v>
      </c>
      <c r="J38" s="67"/>
    </row>
    <row r="39" spans="1:10" s="41" customFormat="1" ht="12.75">
      <c r="A39" s="35"/>
      <c r="B39" s="71" t="s">
        <v>58</v>
      </c>
      <c r="C39" s="43" t="s">
        <v>59</v>
      </c>
      <c r="D39" s="44">
        <f>'[1]База цен'!K155</f>
        <v>0.32</v>
      </c>
      <c r="E39" s="202"/>
      <c r="F39" s="66"/>
      <c r="G39" s="42">
        <v>705002</v>
      </c>
      <c r="H39" s="43" t="s">
        <v>31</v>
      </c>
      <c r="I39" s="46">
        <f>'[1]База цен'!K172</f>
        <v>3.06936</v>
      </c>
      <c r="J39" s="67"/>
    </row>
    <row r="40" spans="1:10" s="41" customFormat="1" ht="12.75">
      <c r="A40" s="35"/>
      <c r="B40" s="71" t="s">
        <v>60</v>
      </c>
      <c r="C40" s="43" t="s">
        <v>61</v>
      </c>
      <c r="D40" s="44">
        <f>'[1]База цен'!K156</f>
        <v>0.5</v>
      </c>
      <c r="E40" s="202"/>
      <c r="F40" s="66"/>
      <c r="G40" s="42">
        <v>705003</v>
      </c>
      <c r="H40" s="43" t="s">
        <v>33</v>
      </c>
      <c r="I40" s="46">
        <f>'[1]База цен'!K173</f>
        <v>4.074840000000001</v>
      </c>
      <c r="J40" s="67"/>
    </row>
    <row r="41" spans="1:10" s="41" customFormat="1" ht="12.75">
      <c r="A41" s="35"/>
      <c r="B41" s="73" t="s">
        <v>62</v>
      </c>
      <c r="C41" s="49" t="s">
        <v>63</v>
      </c>
      <c r="D41" s="50">
        <f>'[1]База цен'!K157</f>
        <v>0.65</v>
      </c>
      <c r="E41" s="202"/>
      <c r="F41" s="66"/>
      <c r="G41" s="42">
        <v>705004</v>
      </c>
      <c r="H41" s="43" t="s">
        <v>35</v>
      </c>
      <c r="I41" s="46">
        <f>'[1]База цен'!K174</f>
        <v>4.842180000000001</v>
      </c>
      <c r="J41" s="67"/>
    </row>
    <row r="42" spans="1:10" s="41" customFormat="1" ht="12.75">
      <c r="A42" s="204" t="s">
        <v>64</v>
      </c>
      <c r="B42" s="192"/>
      <c r="C42" s="192"/>
      <c r="D42" s="193"/>
      <c r="E42" s="202"/>
      <c r="F42" s="74"/>
      <c r="G42" s="42">
        <v>705007</v>
      </c>
      <c r="H42" s="43" t="s">
        <v>37</v>
      </c>
      <c r="I42" s="46">
        <f>'[1]База цен'!K175</f>
        <v>5.84766</v>
      </c>
      <c r="J42" s="67"/>
    </row>
    <row r="43" spans="1:10" s="41" customFormat="1" ht="12.75">
      <c r="A43" s="55"/>
      <c r="B43" s="36">
        <v>704014</v>
      </c>
      <c r="C43" s="37" t="s">
        <v>65</v>
      </c>
      <c r="D43" s="38">
        <f>'[1]База цен'!K158</f>
        <v>0.6615000000000001</v>
      </c>
      <c r="E43" s="202"/>
      <c r="F43" s="66"/>
      <c r="G43" s="42">
        <v>705009</v>
      </c>
      <c r="H43" s="43" t="s">
        <v>39</v>
      </c>
      <c r="I43" s="46">
        <f>'[1]База цен'!K176</f>
        <v>9.684360000000002</v>
      </c>
      <c r="J43" s="67"/>
    </row>
    <row r="44" spans="1:10" s="41" customFormat="1" ht="12.75">
      <c r="A44" s="35"/>
      <c r="B44" s="42">
        <v>704016</v>
      </c>
      <c r="C44" s="43" t="s">
        <v>66</v>
      </c>
      <c r="D44" s="44">
        <f>'[1]База цен'!K159</f>
        <v>0.6879600000000001</v>
      </c>
      <c r="E44" s="202"/>
      <c r="F44" s="66"/>
      <c r="G44" s="42">
        <v>705008</v>
      </c>
      <c r="H44" s="43" t="s">
        <v>41</v>
      </c>
      <c r="I44" s="46">
        <f>'[1]База цен'!K177</f>
        <v>9.684360000000002</v>
      </c>
      <c r="J44" s="67"/>
    </row>
    <row r="45" spans="1:10" s="41" customFormat="1" ht="12.75">
      <c r="A45" s="35"/>
      <c r="B45" s="42">
        <v>704018</v>
      </c>
      <c r="C45" s="43" t="s">
        <v>67</v>
      </c>
      <c r="D45" s="44">
        <f>'[1]База цен'!K160</f>
        <v>1.0054800000000002</v>
      </c>
      <c r="E45" s="202"/>
      <c r="F45" s="66"/>
      <c r="G45" s="42">
        <v>705010</v>
      </c>
      <c r="H45" s="43" t="s">
        <v>68</v>
      </c>
      <c r="I45" s="46">
        <f>'[1]База цен'!K178</f>
        <v>15.584940000000001</v>
      </c>
      <c r="J45" s="67"/>
    </row>
    <row r="46" spans="1:10" s="41" customFormat="1" ht="12.75">
      <c r="A46" s="35"/>
      <c r="B46" s="42">
        <v>704020</v>
      </c>
      <c r="C46" s="43" t="s">
        <v>69</v>
      </c>
      <c r="D46" s="44">
        <f>'[1]База цен'!K161</f>
        <v>0.8731800000000002</v>
      </c>
      <c r="E46" s="202"/>
      <c r="F46" s="66"/>
      <c r="G46" s="42">
        <v>705011</v>
      </c>
      <c r="H46" s="43" t="s">
        <v>49</v>
      </c>
      <c r="I46" s="46">
        <f>'[1]База цен'!K179</f>
        <v>30.481920000000002</v>
      </c>
      <c r="J46" s="67"/>
    </row>
    <row r="47" spans="1:10" s="41" customFormat="1" ht="12.75">
      <c r="A47" s="47"/>
      <c r="B47" s="48">
        <v>704025</v>
      </c>
      <c r="C47" s="49" t="s">
        <v>70</v>
      </c>
      <c r="D47" s="50">
        <f>'[1]База цен'!K162</f>
        <v>1.5876000000000001</v>
      </c>
      <c r="E47" s="202"/>
      <c r="F47" s="72"/>
      <c r="G47" s="48">
        <v>705014</v>
      </c>
      <c r="H47" s="43" t="s">
        <v>52</v>
      </c>
      <c r="I47" s="46">
        <f>'[1]База цен'!K180</f>
        <v>66.09708000000002</v>
      </c>
      <c r="J47" s="67"/>
    </row>
    <row r="48" spans="1:10" s="41" customFormat="1" ht="12.75">
      <c r="A48" s="204" t="s">
        <v>71</v>
      </c>
      <c r="B48" s="192"/>
      <c r="C48" s="192"/>
      <c r="D48" s="193"/>
      <c r="E48" s="202"/>
      <c r="F48" s="191" t="s">
        <v>72</v>
      </c>
      <c r="G48" s="192"/>
      <c r="H48" s="192"/>
      <c r="I48" s="194"/>
      <c r="J48" s="67"/>
    </row>
    <row r="49" spans="1:10" s="41" customFormat="1" ht="12.75">
      <c r="A49" s="75"/>
      <c r="B49" s="36">
        <v>734514</v>
      </c>
      <c r="C49" s="37" t="s">
        <v>65</v>
      </c>
      <c r="D49" s="38">
        <f>'[1]База цен'!K163</f>
        <v>0.7938000000000001</v>
      </c>
      <c r="E49" s="202"/>
      <c r="F49" s="76"/>
      <c r="G49" s="36">
        <v>707014</v>
      </c>
      <c r="H49" s="37" t="s">
        <v>73</v>
      </c>
      <c r="I49" s="40">
        <f>'[1]База цен'!K216</f>
        <v>4.445280000000001</v>
      </c>
      <c r="J49" s="67"/>
    </row>
    <row r="50" spans="1:10" s="41" customFormat="1" ht="12.75">
      <c r="A50" s="35"/>
      <c r="B50" s="42">
        <v>734516</v>
      </c>
      <c r="C50" s="43" t="s">
        <v>66</v>
      </c>
      <c r="D50" s="44">
        <f>'[1]База цен'!K164</f>
        <v>0.8996400000000001</v>
      </c>
      <c r="E50" s="202"/>
      <c r="F50" s="77"/>
      <c r="G50" s="42">
        <v>707016</v>
      </c>
      <c r="H50" s="43" t="s">
        <v>74</v>
      </c>
      <c r="I50" s="46">
        <f>'[1]База цен'!K217</f>
        <v>4.074840000000001</v>
      </c>
      <c r="J50" s="67"/>
    </row>
    <row r="51" spans="1:10" s="41" customFormat="1" ht="12.75">
      <c r="A51" s="35"/>
      <c r="B51" s="42">
        <v>734520</v>
      </c>
      <c r="C51" s="43" t="s">
        <v>69</v>
      </c>
      <c r="D51" s="44">
        <f>'[1]База цен'!K165</f>
        <v>0.9261000000000001</v>
      </c>
      <c r="E51" s="202"/>
      <c r="F51" s="66"/>
      <c r="G51" s="42">
        <v>707020</v>
      </c>
      <c r="H51" s="43" t="s">
        <v>75</v>
      </c>
      <c r="I51" s="46">
        <f>'[1]База цен'!K218</f>
        <v>4.4717400000000005</v>
      </c>
      <c r="J51" s="67"/>
    </row>
    <row r="52" spans="1:10" s="41" customFormat="1" ht="12.75">
      <c r="A52" s="35"/>
      <c r="B52" s="42">
        <v>734525</v>
      </c>
      <c r="C52" s="43" t="s">
        <v>70</v>
      </c>
      <c r="D52" s="44">
        <f>'[1]База цен'!K166</f>
        <v>1.5876000000000001</v>
      </c>
      <c r="E52" s="202"/>
      <c r="F52" s="66"/>
      <c r="G52" s="42">
        <v>707025</v>
      </c>
      <c r="H52" s="43" t="s">
        <v>76</v>
      </c>
      <c r="I52" s="46">
        <f>'[1]База цен'!K219</f>
        <v>9.102240000000002</v>
      </c>
      <c r="J52" s="67"/>
    </row>
    <row r="53" spans="1:10" s="41" customFormat="1" ht="12.75">
      <c r="A53" s="35"/>
      <c r="B53" s="42">
        <v>734532</v>
      </c>
      <c r="C53" s="43" t="s">
        <v>77</v>
      </c>
      <c r="D53" s="44">
        <f>'[1]База цен'!K167</f>
        <v>2.8312200000000005</v>
      </c>
      <c r="E53" s="202"/>
      <c r="F53" s="66"/>
      <c r="G53" s="42">
        <v>707032</v>
      </c>
      <c r="H53" s="43" t="s">
        <v>78</v>
      </c>
      <c r="I53" s="46">
        <f>'[1]База цен'!K220</f>
        <v>13.865040000000002</v>
      </c>
      <c r="J53" s="67"/>
    </row>
    <row r="54" spans="1:10" s="41" customFormat="1" ht="12.75">
      <c r="A54" s="35"/>
      <c r="B54" s="42">
        <v>734540</v>
      </c>
      <c r="C54" s="43" t="s">
        <v>79</v>
      </c>
      <c r="D54" s="44">
        <f>'[1]База цен'!K168</f>
        <v>5.027400000000001</v>
      </c>
      <c r="E54" s="202"/>
      <c r="F54" s="66"/>
      <c r="G54" s="42">
        <v>707040</v>
      </c>
      <c r="H54" s="43" t="s">
        <v>80</v>
      </c>
      <c r="I54" s="46">
        <f>'[1]База цен'!K221</f>
        <v>20.294820000000005</v>
      </c>
      <c r="J54" s="67"/>
    </row>
    <row r="55" spans="1:10" s="41" customFormat="1" ht="12.75">
      <c r="A55" s="35"/>
      <c r="B55" s="42">
        <v>734550</v>
      </c>
      <c r="C55" s="43" t="s">
        <v>81</v>
      </c>
      <c r="D55" s="44">
        <f>'[1]База цен'!K169</f>
        <v>7.408800000000001</v>
      </c>
      <c r="E55" s="202"/>
      <c r="F55" s="66"/>
      <c r="G55" s="42">
        <v>707050</v>
      </c>
      <c r="H55" s="43" t="s">
        <v>82</v>
      </c>
      <c r="I55" s="46">
        <f>'[1]База цен'!K222</f>
        <v>35.8533</v>
      </c>
      <c r="J55" s="67"/>
    </row>
    <row r="56" spans="1:10" s="41" customFormat="1" ht="12.75">
      <c r="A56" s="47"/>
      <c r="B56" s="48">
        <v>734563</v>
      </c>
      <c r="C56" s="49" t="s">
        <v>83</v>
      </c>
      <c r="D56" s="44">
        <f>'[1]База цен'!K170</f>
        <v>12.224520000000002</v>
      </c>
      <c r="E56" s="202"/>
      <c r="F56" s="66"/>
      <c r="G56" s="48">
        <v>707063</v>
      </c>
      <c r="H56" s="43" t="s">
        <v>84</v>
      </c>
      <c r="I56" s="46">
        <f>'[1]База цен'!K223</f>
        <v>51.597</v>
      </c>
      <c r="J56" s="67"/>
    </row>
    <row r="57" spans="1:10" s="41" customFormat="1" ht="12.75">
      <c r="A57" s="204" t="s">
        <v>85</v>
      </c>
      <c r="B57" s="192"/>
      <c r="C57" s="192"/>
      <c r="D57" s="193"/>
      <c r="E57" s="202"/>
      <c r="F57" s="74"/>
      <c r="G57" s="191" t="s">
        <v>86</v>
      </c>
      <c r="H57" s="192"/>
      <c r="I57" s="194"/>
      <c r="J57" s="67"/>
    </row>
    <row r="58" spans="1:10" s="41" customFormat="1" ht="12.75">
      <c r="A58" s="55"/>
      <c r="B58" s="36">
        <v>706014</v>
      </c>
      <c r="C58" s="37" t="s">
        <v>73</v>
      </c>
      <c r="D58" s="38">
        <f>'[1]База цен'!K192</f>
        <v>3.8896200000000003</v>
      </c>
      <c r="E58" s="202"/>
      <c r="F58" s="68"/>
      <c r="G58" s="56">
        <v>737014</v>
      </c>
      <c r="H58" s="57" t="s">
        <v>73</v>
      </c>
      <c r="I58" s="58">
        <f>'[1]База цен'!K224</f>
        <v>2.6460000000000004</v>
      </c>
      <c r="J58" s="67"/>
    </row>
    <row r="59" spans="1:10" s="41" customFormat="1" ht="12.75">
      <c r="A59" s="35"/>
      <c r="B59" s="42">
        <v>706016</v>
      </c>
      <c r="C59" s="43" t="s">
        <v>74</v>
      </c>
      <c r="D59" s="44">
        <f>'[1]База цен'!K193</f>
        <v>2.7253800000000004</v>
      </c>
      <c r="E59" s="202"/>
      <c r="F59" s="77"/>
      <c r="G59" s="56">
        <v>737016</v>
      </c>
      <c r="H59" s="57" t="s">
        <v>74</v>
      </c>
      <c r="I59" s="58">
        <f>'[1]База цен'!K225</f>
        <v>2.804760000000001</v>
      </c>
      <c r="J59" s="67"/>
    </row>
    <row r="60" spans="1:10" s="41" customFormat="1" ht="12.75">
      <c r="A60" s="35"/>
      <c r="B60" s="42">
        <v>706020</v>
      </c>
      <c r="C60" s="43" t="s">
        <v>75</v>
      </c>
      <c r="D60" s="44">
        <f>'[1]База цен'!K194</f>
        <v>3.519180000000001</v>
      </c>
      <c r="E60" s="202"/>
      <c r="F60" s="72"/>
      <c r="G60" s="59">
        <v>737020</v>
      </c>
      <c r="H60" s="60" t="s">
        <v>75</v>
      </c>
      <c r="I60" s="61">
        <f>'[1]База цен'!K226</f>
        <v>3.06936</v>
      </c>
      <c r="J60" s="67"/>
    </row>
    <row r="61" spans="1:10" s="41" customFormat="1" ht="12.75">
      <c r="A61" s="35"/>
      <c r="B61" s="42">
        <v>706025</v>
      </c>
      <c r="C61" s="43" t="s">
        <v>76</v>
      </c>
      <c r="D61" s="44">
        <f>'[1]База цен'!K195</f>
        <v>4.842180000000001</v>
      </c>
      <c r="E61" s="202"/>
      <c r="F61" s="195" t="s">
        <v>87</v>
      </c>
      <c r="G61" s="196"/>
      <c r="H61" s="196"/>
      <c r="I61" s="197"/>
      <c r="J61" s="67"/>
    </row>
    <row r="62" spans="1:10" s="41" customFormat="1" ht="12.75">
      <c r="A62" s="35"/>
      <c r="B62" s="42">
        <v>706032</v>
      </c>
      <c r="C62" s="43" t="s">
        <v>78</v>
      </c>
      <c r="D62" s="44">
        <f>'[1]База цен'!K196</f>
        <v>9.7902</v>
      </c>
      <c r="E62" s="202"/>
      <c r="F62" s="198"/>
      <c r="G62" s="199"/>
      <c r="H62" s="199"/>
      <c r="I62" s="200"/>
      <c r="J62" s="67"/>
    </row>
    <row r="63" spans="1:10" s="41" customFormat="1" ht="12.75">
      <c r="A63" s="35"/>
      <c r="B63" s="42">
        <v>706040</v>
      </c>
      <c r="C63" s="43" t="s">
        <v>80</v>
      </c>
      <c r="D63" s="44">
        <f>'[1]База цен'!K197</f>
        <v>15.426180000000002</v>
      </c>
      <c r="E63" s="202"/>
      <c r="F63" s="78"/>
      <c r="G63" s="36">
        <v>707514</v>
      </c>
      <c r="H63" s="37" t="s">
        <v>29</v>
      </c>
      <c r="I63" s="40">
        <f>'[1]База цен'!K240</f>
        <v>5.874120000000001</v>
      </c>
      <c r="J63" s="67"/>
    </row>
    <row r="64" spans="1:10" s="41" customFormat="1" ht="12.75">
      <c r="A64" s="35"/>
      <c r="B64" s="42">
        <v>706050</v>
      </c>
      <c r="C64" s="43" t="s">
        <v>82</v>
      </c>
      <c r="D64" s="44">
        <f>'[1]База цен'!K198</f>
        <v>24.6078</v>
      </c>
      <c r="E64" s="202"/>
      <c r="F64" s="77"/>
      <c r="G64" s="42">
        <v>707516</v>
      </c>
      <c r="H64" s="43" t="s">
        <v>31</v>
      </c>
      <c r="I64" s="46">
        <f>'[1]База цен'!K241</f>
        <v>4.7628</v>
      </c>
      <c r="J64" s="67"/>
    </row>
    <row r="65" spans="1:10" s="41" customFormat="1" ht="12.75">
      <c r="A65" s="35"/>
      <c r="B65" s="48">
        <v>706063</v>
      </c>
      <c r="C65" s="49" t="s">
        <v>84</v>
      </c>
      <c r="D65" s="44">
        <f>'[1]База цен'!K199</f>
        <v>38.79036000000001</v>
      </c>
      <c r="E65" s="202"/>
      <c r="F65" s="66"/>
      <c r="G65" s="42">
        <v>707520</v>
      </c>
      <c r="H65" s="43" t="s">
        <v>88</v>
      </c>
      <c r="I65" s="46">
        <f>'[1]База цен'!K241</f>
        <v>4.7628</v>
      </c>
      <c r="J65" s="79"/>
    </row>
    <row r="66" spans="1:10" s="41" customFormat="1" ht="12.75">
      <c r="A66" s="35"/>
      <c r="B66" s="191" t="s">
        <v>89</v>
      </c>
      <c r="C66" s="192"/>
      <c r="D66" s="193"/>
      <c r="E66" s="202"/>
      <c r="F66" s="66"/>
      <c r="G66" s="42">
        <v>707501</v>
      </c>
      <c r="H66" s="43" t="s">
        <v>90</v>
      </c>
      <c r="I66" s="46">
        <f>'[1]База цен'!K242</f>
        <v>6.244560000000001</v>
      </c>
      <c r="J66" s="79"/>
    </row>
    <row r="67" spans="1:10" s="41" customFormat="1" ht="12.75">
      <c r="A67" s="35"/>
      <c r="B67" s="56">
        <v>736014</v>
      </c>
      <c r="C67" s="57" t="s">
        <v>73</v>
      </c>
      <c r="D67" s="64">
        <f>'[1]База цен'!K200</f>
        <v>2.3549400000000005</v>
      </c>
      <c r="E67" s="202"/>
      <c r="F67" s="66"/>
      <c r="G67" s="42">
        <v>707525</v>
      </c>
      <c r="H67" s="43" t="s">
        <v>37</v>
      </c>
      <c r="I67" s="46">
        <f>'[1]База цен'!K243</f>
        <v>8.017380000000001</v>
      </c>
      <c r="J67" s="79"/>
    </row>
    <row r="68" spans="1:10" ht="12.75">
      <c r="A68" s="35"/>
      <c r="B68" s="56">
        <v>736016</v>
      </c>
      <c r="C68" s="57" t="s">
        <v>74</v>
      </c>
      <c r="D68" s="64">
        <f>'[1]База цен'!K201</f>
        <v>2.6724600000000005</v>
      </c>
      <c r="E68" s="202"/>
      <c r="F68" s="66"/>
      <c r="G68" s="42">
        <v>707526</v>
      </c>
      <c r="H68" s="43" t="s">
        <v>39</v>
      </c>
      <c r="I68" s="46">
        <f>'[1]База цен'!K245</f>
        <v>14.526540000000002</v>
      </c>
      <c r="J68" s="80"/>
    </row>
    <row r="69" spans="1:10" ht="13.5" thickBot="1">
      <c r="A69" s="81"/>
      <c r="B69" s="82">
        <v>736020</v>
      </c>
      <c r="C69" s="83" t="s">
        <v>75</v>
      </c>
      <c r="D69" s="84">
        <f>'[1]База цен'!K202</f>
        <v>2.963520000000001</v>
      </c>
      <c r="E69" s="203"/>
      <c r="F69" s="85"/>
      <c r="G69" s="86">
        <v>707532</v>
      </c>
      <c r="H69" s="87" t="s">
        <v>41</v>
      </c>
      <c r="I69" s="88">
        <f>'[1]База цен'!K246</f>
        <v>14.817600000000002</v>
      </c>
      <c r="J69" s="80"/>
    </row>
    <row r="70" spans="5:10" ht="9.75" customHeight="1">
      <c r="E70" s="90"/>
      <c r="J70" s="80"/>
    </row>
    <row r="71" spans="5:10" ht="9.75" customHeight="1">
      <c r="E71" s="90"/>
      <c r="J71" s="80"/>
    </row>
    <row r="72" spans="5:10" ht="12.75">
      <c r="E72" s="80"/>
      <c r="J72" s="80"/>
    </row>
    <row r="73" ht="12.75">
      <c r="J73" s="80"/>
    </row>
    <row r="74" ht="12.75">
      <c r="J74" s="80"/>
    </row>
    <row r="75" ht="12.75">
      <c r="J75" s="80"/>
    </row>
    <row r="76" ht="12.75">
      <c r="J76" s="80"/>
    </row>
    <row r="77" ht="12.75">
      <c r="J77" s="80"/>
    </row>
    <row r="78" spans="6:10" ht="12.75">
      <c r="F78" s="91"/>
      <c r="G78" s="91"/>
      <c r="H78" s="92"/>
      <c r="I78" s="93"/>
      <c r="J78" s="80"/>
    </row>
    <row r="79" spans="6:10" ht="12.75">
      <c r="F79" s="91"/>
      <c r="G79" s="91"/>
      <c r="H79" s="92"/>
      <c r="I79" s="93"/>
      <c r="J79" s="80"/>
    </row>
    <row r="80" spans="6:10" ht="12.75">
      <c r="F80" s="7"/>
      <c r="G80" s="7"/>
      <c r="J80" s="80"/>
    </row>
    <row r="81" spans="6:10" ht="12.75">
      <c r="F81" s="7"/>
      <c r="G81" s="7"/>
      <c r="J81" s="80"/>
    </row>
    <row r="82" spans="6:10" ht="12.75">
      <c r="F82" s="7"/>
      <c r="G82" s="7"/>
      <c r="J82" s="80"/>
    </row>
    <row r="83" ht="12.75">
      <c r="J83" s="80"/>
    </row>
    <row r="84" spans="5:10" ht="12.75">
      <c r="E84" s="80"/>
      <c r="J84" s="80"/>
    </row>
    <row r="85" spans="5:10" ht="12.75">
      <c r="E85" s="80"/>
      <c r="J85" s="80"/>
    </row>
    <row r="86" spans="5:10" ht="12.75">
      <c r="E86" s="80"/>
      <c r="F86" s="7"/>
      <c r="G86" s="7"/>
      <c r="J86" s="80"/>
    </row>
    <row r="87" spans="5:10" ht="12.75">
      <c r="E87" s="80"/>
      <c r="F87" s="7"/>
      <c r="G87" s="7"/>
      <c r="I87" s="80"/>
      <c r="J87" s="80"/>
    </row>
    <row r="88" spans="5:10" ht="12.75">
      <c r="E88" s="80"/>
      <c r="F88" s="7"/>
      <c r="G88" s="7"/>
      <c r="I88" s="80"/>
      <c r="J88" s="80"/>
    </row>
    <row r="89" spans="5:10" ht="12.75">
      <c r="E89" s="80"/>
      <c r="F89" s="7"/>
      <c r="G89" s="7"/>
      <c r="I89" s="80"/>
      <c r="J89" s="80"/>
    </row>
    <row r="90" spans="5:10" ht="12.75">
      <c r="E90" s="80"/>
      <c r="F90" s="7"/>
      <c r="G90" s="7"/>
      <c r="I90" s="80"/>
      <c r="J90" s="80"/>
    </row>
    <row r="91" spans="5:10" ht="12.75">
      <c r="E91" s="80"/>
      <c r="F91" s="7"/>
      <c r="G91" s="7"/>
      <c r="I91" s="80"/>
      <c r="J91" s="80"/>
    </row>
    <row r="92" spans="5:10" ht="12.75">
      <c r="E92" s="80"/>
      <c r="F92" s="7"/>
      <c r="G92" s="7"/>
      <c r="I92" s="80"/>
      <c r="J92" s="80"/>
    </row>
    <row r="93" spans="5:10" ht="12.75">
      <c r="E93" s="80"/>
      <c r="F93" s="7"/>
      <c r="G93" s="7"/>
      <c r="I93" s="80"/>
      <c r="J93" s="80"/>
    </row>
    <row r="94" spans="5:10" ht="12.75">
      <c r="E94" s="80"/>
      <c r="F94" s="7"/>
      <c r="G94" s="7"/>
      <c r="I94" s="80"/>
      <c r="J94" s="80"/>
    </row>
    <row r="95" spans="5:10" ht="12.75">
      <c r="E95" s="80"/>
      <c r="F95" s="7"/>
      <c r="G95" s="7"/>
      <c r="I95" s="80"/>
      <c r="J95" s="80"/>
    </row>
    <row r="96" spans="5:10" ht="12.75">
      <c r="E96" s="80"/>
      <c r="F96" s="7"/>
      <c r="G96" s="7"/>
      <c r="I96" s="80"/>
      <c r="J96" s="80"/>
    </row>
    <row r="97" spans="5:10" ht="12.75">
      <c r="E97" s="80"/>
      <c r="H97" s="80"/>
      <c r="I97" s="80"/>
      <c r="J97" s="80"/>
    </row>
    <row r="98" spans="1:10" ht="12.75">
      <c r="A98" s="94"/>
      <c r="B98" s="94"/>
      <c r="C98" s="80"/>
      <c r="D98" s="80"/>
      <c r="E98" s="18"/>
      <c r="H98" s="80"/>
      <c r="I98" s="80"/>
      <c r="J98" s="80"/>
    </row>
    <row r="99" spans="1:10" ht="12.75">
      <c r="A99" s="94"/>
      <c r="B99" s="94"/>
      <c r="C99" s="80"/>
      <c r="D99" s="80"/>
      <c r="E99" s="18"/>
      <c r="H99" s="80"/>
      <c r="I99" s="80"/>
      <c r="J99" s="80"/>
    </row>
    <row r="100" spans="1:10" ht="12.75">
      <c r="A100" s="94"/>
      <c r="B100" s="94"/>
      <c r="C100" s="80"/>
      <c r="D100" s="80"/>
      <c r="E100" s="80"/>
      <c r="H100" s="80"/>
      <c r="I100" s="80"/>
      <c r="J100" s="80"/>
    </row>
    <row r="101" spans="1:9" ht="12.75">
      <c r="A101" s="94"/>
      <c r="B101" s="94"/>
      <c r="C101" s="80"/>
      <c r="D101" s="80"/>
      <c r="E101" s="80"/>
      <c r="H101" s="80"/>
      <c r="I101" s="80"/>
    </row>
    <row r="102" spans="1:9" ht="12.75">
      <c r="A102" s="94"/>
      <c r="B102" s="94"/>
      <c r="C102" s="80"/>
      <c r="D102" s="80"/>
      <c r="E102" s="80"/>
      <c r="H102" s="80"/>
      <c r="I102" s="80"/>
    </row>
    <row r="103" spans="1:9" ht="12.75">
      <c r="A103" s="94"/>
      <c r="B103" s="94"/>
      <c r="C103" s="80"/>
      <c r="D103" s="80"/>
      <c r="H103" s="80"/>
      <c r="I103" s="80"/>
    </row>
    <row r="104" spans="1:9" ht="12.75">
      <c r="A104" s="17"/>
      <c r="B104" s="17"/>
      <c r="C104" s="18"/>
      <c r="D104" s="18"/>
      <c r="H104" s="80"/>
      <c r="I104" s="80"/>
    </row>
    <row r="105" spans="1:9" ht="12.75">
      <c r="A105" s="17"/>
      <c r="B105" s="17"/>
      <c r="C105" s="18"/>
      <c r="D105" s="18"/>
      <c r="H105" s="80"/>
      <c r="I105" s="80"/>
    </row>
    <row r="106" spans="1:9" ht="12.75" hidden="1">
      <c r="A106" s="94"/>
      <c r="B106" s="94"/>
      <c r="C106" s="80"/>
      <c r="D106" s="80"/>
      <c r="H106" s="80"/>
      <c r="I106" s="80"/>
    </row>
    <row r="107" spans="1:9" ht="12.75">
      <c r="A107" s="94"/>
      <c r="B107" s="94"/>
      <c r="C107" s="80"/>
      <c r="D107" s="80"/>
      <c r="H107" s="80"/>
      <c r="I107" s="80"/>
    </row>
    <row r="108" spans="1:9" ht="12.75">
      <c r="A108" s="94"/>
      <c r="B108" s="94"/>
      <c r="C108" s="80"/>
      <c r="D108" s="80"/>
      <c r="H108" s="80"/>
      <c r="I108" s="80"/>
    </row>
    <row r="109" spans="8:9" ht="12.75">
      <c r="H109" s="80"/>
      <c r="I109" s="80"/>
    </row>
    <row r="110" spans="8:9" ht="12.75">
      <c r="H110" s="80"/>
      <c r="I110" s="80"/>
    </row>
    <row r="111" spans="8:9" ht="12.75">
      <c r="H111" s="80"/>
      <c r="I111" s="80"/>
    </row>
  </sheetData>
  <sheetProtection/>
  <mergeCells count="16">
    <mergeCell ref="A10:D10"/>
    <mergeCell ref="A14:D14"/>
    <mergeCell ref="A57:D57"/>
    <mergeCell ref="A33:D33"/>
    <mergeCell ref="A48:D48"/>
    <mergeCell ref="A42:D42"/>
    <mergeCell ref="B66:D66"/>
    <mergeCell ref="G21:I21"/>
    <mergeCell ref="F61:I62"/>
    <mergeCell ref="G57:I57"/>
    <mergeCell ref="F25:I25"/>
    <mergeCell ref="F37:I37"/>
    <mergeCell ref="E9:E69"/>
    <mergeCell ref="F48:I48"/>
    <mergeCell ref="A20:D20"/>
    <mergeCell ref="F10:I10"/>
  </mergeCells>
  <printOptions horizontalCentered="1" verticalCentered="1"/>
  <pageMargins left="0.3937007874015748" right="0.66" top="0.2" bottom="0.1968503937007874" header="0.2755905511811024" footer="0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view="pageBreakPreview" zoomScaleNormal="120" zoomScaleSheetLayoutView="100" zoomScalePageLayoutView="0" workbookViewId="0" topLeftCell="A1">
      <selection activeCell="A1" sqref="A1:I8"/>
    </sheetView>
  </sheetViews>
  <sheetFormatPr defaultColWidth="9.25390625" defaultRowHeight="12.75"/>
  <cols>
    <col min="1" max="1" width="12.375" style="89" customWidth="1"/>
    <col min="2" max="2" width="10.125" style="89" customWidth="1"/>
    <col min="3" max="3" width="17.00390625" style="7" customWidth="1"/>
    <col min="4" max="4" width="8.125" style="7" customWidth="1"/>
    <col min="5" max="5" width="5.875" style="7" customWidth="1"/>
    <col min="6" max="6" width="14.00390625" style="18" customWidth="1"/>
    <col min="7" max="7" width="12.75390625" style="18" customWidth="1"/>
    <col min="8" max="8" width="20.125" style="7" customWidth="1"/>
    <col min="9" max="9" width="9.375" style="7" customWidth="1"/>
    <col min="10" max="10" width="3.00390625" style="7" customWidth="1"/>
    <col min="11" max="16384" width="9.25390625" style="7" customWidth="1"/>
  </cols>
  <sheetData>
    <row r="1" spans="1:9" ht="13.5" customHeight="1">
      <c r="A1" s="1"/>
      <c r="B1" s="2"/>
      <c r="C1" s="3"/>
      <c r="D1" s="3"/>
      <c r="E1" s="4"/>
      <c r="F1" s="3"/>
      <c r="G1" s="3"/>
      <c r="H1" s="5"/>
      <c r="I1" s="6"/>
    </row>
    <row r="2" spans="1:9" s="14" customFormat="1" ht="10.5" customHeight="1">
      <c r="A2" s="8"/>
      <c r="B2" s="9"/>
      <c r="C2" s="10"/>
      <c r="D2" s="10"/>
      <c r="E2" s="10"/>
      <c r="F2" s="11"/>
      <c r="G2" s="11"/>
      <c r="H2" s="12"/>
      <c r="I2" s="13"/>
    </row>
    <row r="3" spans="1:9" s="14" customFormat="1" ht="7.5" customHeight="1">
      <c r="A3" s="8"/>
      <c r="B3" s="9"/>
      <c r="C3" s="10"/>
      <c r="D3" s="10"/>
      <c r="E3" s="15"/>
      <c r="F3" s="11"/>
      <c r="G3" s="11"/>
      <c r="H3" s="12"/>
      <c r="I3" s="13"/>
    </row>
    <row r="4" spans="1:9" ht="8.25" customHeight="1">
      <c r="A4" s="16"/>
      <c r="B4" s="17"/>
      <c r="C4" s="18"/>
      <c r="D4" s="19"/>
      <c r="E4" s="18"/>
      <c r="F4" s="20"/>
      <c r="G4" s="20"/>
      <c r="H4" s="20"/>
      <c r="I4" s="21"/>
    </row>
    <row r="5" spans="1:9" ht="10.5" customHeight="1">
      <c r="A5" s="16"/>
      <c r="B5" s="17"/>
      <c r="C5" s="18"/>
      <c r="D5" s="22"/>
      <c r="E5" s="18"/>
      <c r="F5" s="23"/>
      <c r="G5" s="23"/>
      <c r="H5" s="23"/>
      <c r="I5" s="21"/>
    </row>
    <row r="6" spans="1:9" ht="15" customHeight="1">
      <c r="A6" s="16"/>
      <c r="B6" s="17"/>
      <c r="C6" s="18"/>
      <c r="D6" s="24"/>
      <c r="E6" s="18"/>
      <c r="F6" s="25"/>
      <c r="G6" s="26"/>
      <c r="H6" s="18"/>
      <c r="I6" s="21"/>
    </row>
    <row r="7" spans="1:9" ht="10.5" customHeight="1">
      <c r="A7" s="16"/>
      <c r="B7" s="17"/>
      <c r="C7" s="18"/>
      <c r="D7" s="24"/>
      <c r="E7" s="18"/>
      <c r="F7" s="26"/>
      <c r="G7" s="26"/>
      <c r="H7" s="18"/>
      <c r="I7" s="27"/>
    </row>
    <row r="8" spans="1:9" ht="10.5" customHeight="1">
      <c r="A8" s="28"/>
      <c r="B8" s="17"/>
      <c r="C8" s="18"/>
      <c r="D8" s="24"/>
      <c r="E8" s="18"/>
      <c r="F8" s="26"/>
      <c r="G8" s="26"/>
      <c r="H8" s="18"/>
      <c r="I8" s="29"/>
    </row>
    <row r="9" spans="1:10" s="34" customFormat="1" ht="36" customHeight="1">
      <c r="A9" s="30" t="s">
        <v>0</v>
      </c>
      <c r="B9" s="31" t="s">
        <v>1</v>
      </c>
      <c r="C9" s="31" t="s">
        <v>2</v>
      </c>
      <c r="D9" s="31" t="s">
        <v>3</v>
      </c>
      <c r="E9" s="209" t="s">
        <v>4</v>
      </c>
      <c r="F9" s="31" t="s">
        <v>0</v>
      </c>
      <c r="G9" s="31" t="s">
        <v>1</v>
      </c>
      <c r="H9" s="31" t="s">
        <v>2</v>
      </c>
      <c r="I9" s="32" t="s">
        <v>3</v>
      </c>
      <c r="J9" s="33"/>
    </row>
    <row r="10" spans="1:9" s="34" customFormat="1" ht="12.75">
      <c r="A10" s="204" t="s">
        <v>91</v>
      </c>
      <c r="B10" s="192"/>
      <c r="C10" s="192"/>
      <c r="D10" s="193"/>
      <c r="E10" s="210"/>
      <c r="F10" s="95"/>
      <c r="G10" s="191" t="s">
        <v>92</v>
      </c>
      <c r="H10" s="192"/>
      <c r="I10" s="194"/>
    </row>
    <row r="11" spans="1:9" s="41" customFormat="1" ht="12.75">
      <c r="A11" s="96"/>
      <c r="B11" s="97">
        <v>708014</v>
      </c>
      <c r="C11" s="98" t="s">
        <v>29</v>
      </c>
      <c r="D11" s="99">
        <f>'[1]База цен'!K232</f>
        <v>5.292000000000001</v>
      </c>
      <c r="E11" s="210"/>
      <c r="F11" s="95"/>
      <c r="G11" s="97">
        <v>707125</v>
      </c>
      <c r="H11" s="98" t="s">
        <v>70</v>
      </c>
      <c r="I11" s="100">
        <f>'[1]База цен'!K227</f>
        <v>14.738220000000002</v>
      </c>
    </row>
    <row r="12" spans="1:9" s="41" customFormat="1" ht="12.75">
      <c r="A12" s="101"/>
      <c r="B12" s="102">
        <v>708016</v>
      </c>
      <c r="C12" s="103" t="s">
        <v>31</v>
      </c>
      <c r="D12" s="104">
        <f>'[1]База цен'!K233</f>
        <v>4.57758</v>
      </c>
      <c r="E12" s="210"/>
      <c r="F12" s="105"/>
      <c r="G12" s="102">
        <v>707132</v>
      </c>
      <c r="H12" s="103" t="s">
        <v>77</v>
      </c>
      <c r="I12" s="100">
        <f>'[1]База цен'!K228</f>
        <v>24.078600000000005</v>
      </c>
    </row>
    <row r="13" spans="1:9" s="41" customFormat="1" ht="12.75">
      <c r="A13" s="101"/>
      <c r="B13" s="102">
        <v>708020</v>
      </c>
      <c r="C13" s="103" t="s">
        <v>88</v>
      </c>
      <c r="D13" s="104">
        <f>'[1]База цен'!K234</f>
        <v>5.027400000000001</v>
      </c>
      <c r="E13" s="210"/>
      <c r="F13" s="105"/>
      <c r="G13" s="102">
        <v>707140</v>
      </c>
      <c r="H13" s="103" t="s">
        <v>79</v>
      </c>
      <c r="I13" s="100">
        <f>'[1]База цен'!K229</f>
        <v>28.206360000000004</v>
      </c>
    </row>
    <row r="14" spans="1:9" s="41" customFormat="1" ht="12.75">
      <c r="A14" s="101"/>
      <c r="B14" s="102">
        <v>708002</v>
      </c>
      <c r="C14" s="103" t="s">
        <v>90</v>
      </c>
      <c r="D14" s="104">
        <f>'[1]База цен'!K235</f>
        <v>6.95898</v>
      </c>
      <c r="E14" s="210"/>
      <c r="F14" s="105"/>
      <c r="G14" s="102">
        <v>707150</v>
      </c>
      <c r="H14" s="103" t="s">
        <v>81</v>
      </c>
      <c r="I14" s="100">
        <f>'[1]База цен'!K230</f>
        <v>42.415380000000006</v>
      </c>
    </row>
    <row r="15" spans="1:9" s="41" customFormat="1" ht="12.75">
      <c r="A15" s="101"/>
      <c r="B15" s="102">
        <v>708025</v>
      </c>
      <c r="C15" s="103" t="s">
        <v>37</v>
      </c>
      <c r="D15" s="104">
        <f>'[1]База цен'!K236</f>
        <v>8.070300000000001</v>
      </c>
      <c r="E15" s="210"/>
      <c r="F15" s="106"/>
      <c r="G15" s="102">
        <v>707163</v>
      </c>
      <c r="H15" s="103" t="s">
        <v>83</v>
      </c>
      <c r="I15" s="100">
        <f>'[1]База цен'!K231</f>
        <v>83.79882000000002</v>
      </c>
    </row>
    <row r="16" spans="1:9" s="41" customFormat="1" ht="12.75">
      <c r="A16" s="101"/>
      <c r="B16" s="102">
        <v>708032</v>
      </c>
      <c r="C16" s="103" t="s">
        <v>41</v>
      </c>
      <c r="D16" s="104">
        <f>'[1]База цен'!K237</f>
        <v>16.246440000000003</v>
      </c>
      <c r="E16" s="210"/>
      <c r="F16" s="191" t="s">
        <v>93</v>
      </c>
      <c r="G16" s="192"/>
      <c r="H16" s="192"/>
      <c r="I16" s="194"/>
    </row>
    <row r="17" spans="1:9" s="41" customFormat="1" ht="12.75">
      <c r="A17" s="101"/>
      <c r="B17" s="102">
        <v>708040</v>
      </c>
      <c r="C17" s="103" t="s">
        <v>68</v>
      </c>
      <c r="D17" s="104">
        <f>'[1]База цен'!K238</f>
        <v>30.799440000000008</v>
      </c>
      <c r="E17" s="210"/>
      <c r="F17" s="107"/>
      <c r="G17" s="36">
        <v>720514</v>
      </c>
      <c r="H17" s="37" t="s">
        <v>65</v>
      </c>
      <c r="I17" s="40">
        <f>'[1]База цен'!K319</f>
        <v>3.4133400000000007</v>
      </c>
    </row>
    <row r="18" spans="1:9" s="41" customFormat="1" ht="12.75">
      <c r="A18" s="108"/>
      <c r="B18" s="109">
        <v>708050</v>
      </c>
      <c r="C18" s="110" t="s">
        <v>49</v>
      </c>
      <c r="D18" s="104">
        <f>'[1]База цен'!K239</f>
        <v>43.288560000000004</v>
      </c>
      <c r="E18" s="210"/>
      <c r="F18" s="53"/>
      <c r="G18" s="42">
        <v>720516</v>
      </c>
      <c r="H18" s="43" t="s">
        <v>66</v>
      </c>
      <c r="I18" s="46">
        <f>'[1]База цен'!K320</f>
        <v>2.69892</v>
      </c>
    </row>
    <row r="19" spans="1:9" s="41" customFormat="1" ht="12.75">
      <c r="A19" s="204" t="s">
        <v>94</v>
      </c>
      <c r="B19" s="192"/>
      <c r="C19" s="192"/>
      <c r="D19" s="193"/>
      <c r="E19" s="210"/>
      <c r="F19" s="48"/>
      <c r="G19" s="48">
        <v>720520</v>
      </c>
      <c r="H19" s="49" t="s">
        <v>95</v>
      </c>
      <c r="I19" s="111">
        <f>'[1]База цен'!K321</f>
        <v>2.69892</v>
      </c>
    </row>
    <row r="20" spans="1:9" s="41" customFormat="1" ht="12.75">
      <c r="A20" s="96"/>
      <c r="B20" s="97">
        <v>710014</v>
      </c>
      <c r="C20" s="98" t="s">
        <v>65</v>
      </c>
      <c r="D20" s="99">
        <f>'[1]База цен'!K256</f>
        <v>5.05386</v>
      </c>
      <c r="E20" s="210"/>
      <c r="F20" s="95"/>
      <c r="G20" s="216" t="s">
        <v>96</v>
      </c>
      <c r="H20" s="217"/>
      <c r="I20" s="218"/>
    </row>
    <row r="21" spans="1:9" s="41" customFormat="1" ht="12.75">
      <c r="A21" s="101"/>
      <c r="B21" s="102">
        <v>710016</v>
      </c>
      <c r="C21" s="103" t="s">
        <v>66</v>
      </c>
      <c r="D21" s="104">
        <f>'[1]База цен'!K257</f>
        <v>4.41882</v>
      </c>
      <c r="E21" s="210"/>
      <c r="F21" s="95"/>
      <c r="G21" s="112">
        <v>708514</v>
      </c>
      <c r="H21" s="113" t="s">
        <v>97</v>
      </c>
      <c r="I21" s="46">
        <f>'[1]База цен'!K304</f>
        <v>6.429780000000002</v>
      </c>
    </row>
    <row r="22" spans="1:9" s="41" customFormat="1" ht="12.75">
      <c r="A22" s="101"/>
      <c r="B22" s="102">
        <v>710020</v>
      </c>
      <c r="C22" s="103" t="s">
        <v>95</v>
      </c>
      <c r="D22" s="104">
        <f>'[1]База цен'!K258</f>
        <v>5.53014</v>
      </c>
      <c r="E22" s="210"/>
      <c r="F22" s="95"/>
      <c r="G22" s="42">
        <v>708516</v>
      </c>
      <c r="H22" s="113" t="s">
        <v>31</v>
      </c>
      <c r="I22" s="46">
        <f>'[1]База цен'!K305</f>
        <v>5.715360000000001</v>
      </c>
    </row>
    <row r="23" spans="1:9" s="41" customFormat="1" ht="12.75">
      <c r="A23" s="101"/>
      <c r="B23" s="102">
        <v>710025</v>
      </c>
      <c r="C23" s="103" t="s">
        <v>70</v>
      </c>
      <c r="D23" s="104">
        <f>'[1]База цен'!K259</f>
        <v>8.67888</v>
      </c>
      <c r="E23" s="210"/>
      <c r="F23" s="95"/>
      <c r="G23" s="48">
        <v>708520</v>
      </c>
      <c r="H23" s="114" t="s">
        <v>88</v>
      </c>
      <c r="I23" s="111">
        <f>'[1]База цен'!K306</f>
        <v>6.588540000000002</v>
      </c>
    </row>
    <row r="24" spans="1:9" s="41" customFormat="1" ht="12.75">
      <c r="A24" s="101"/>
      <c r="B24" s="102">
        <v>710032</v>
      </c>
      <c r="C24" s="103" t="s">
        <v>77</v>
      </c>
      <c r="D24" s="104">
        <f>'[1]База цен'!K260</f>
        <v>15.558480000000001</v>
      </c>
      <c r="E24" s="210"/>
      <c r="F24" s="213"/>
      <c r="G24" s="216" t="s">
        <v>98</v>
      </c>
      <c r="H24" s="217"/>
      <c r="I24" s="218"/>
    </row>
    <row r="25" spans="1:9" s="41" customFormat="1" ht="12.75">
      <c r="A25" s="101"/>
      <c r="B25" s="102">
        <v>710040</v>
      </c>
      <c r="C25" s="103" t="s">
        <v>79</v>
      </c>
      <c r="D25" s="104">
        <f>'[1]База цен'!K261</f>
        <v>26.407080000000008</v>
      </c>
      <c r="E25" s="210"/>
      <c r="F25" s="214"/>
      <c r="G25" s="219">
        <v>718017</v>
      </c>
      <c r="H25" s="223" t="s">
        <v>99</v>
      </c>
      <c r="I25" s="221">
        <f>'[1]База цен'!K307</f>
        <v>1.6740000000000002</v>
      </c>
    </row>
    <row r="26" spans="1:9" s="41" customFormat="1" ht="12.75">
      <c r="A26" s="101"/>
      <c r="B26" s="102">
        <v>710050</v>
      </c>
      <c r="C26" s="103" t="s">
        <v>81</v>
      </c>
      <c r="D26" s="104">
        <f>'[1]База цен'!K262</f>
        <v>56.78316000000001</v>
      </c>
      <c r="E26" s="210"/>
      <c r="F26" s="215"/>
      <c r="G26" s="220"/>
      <c r="H26" s="224"/>
      <c r="I26" s="222"/>
    </row>
    <row r="27" spans="1:10" s="41" customFormat="1" ht="12.75">
      <c r="A27" s="101"/>
      <c r="B27" s="118">
        <v>710063</v>
      </c>
      <c r="C27" s="110" t="s">
        <v>83</v>
      </c>
      <c r="D27" s="104">
        <f>'[1]База цен'!K263</f>
        <v>81.3645</v>
      </c>
      <c r="E27" s="210"/>
      <c r="F27" s="213"/>
      <c r="G27" s="191" t="s">
        <v>100</v>
      </c>
      <c r="H27" s="192"/>
      <c r="I27" s="194"/>
      <c r="J27" s="67"/>
    </row>
    <row r="28" spans="1:10" s="41" customFormat="1" ht="12.75">
      <c r="A28" s="119"/>
      <c r="B28" s="191" t="s">
        <v>101</v>
      </c>
      <c r="C28" s="192"/>
      <c r="D28" s="193"/>
      <c r="E28" s="210"/>
      <c r="F28" s="214"/>
      <c r="G28" s="219">
        <v>708501</v>
      </c>
      <c r="H28" s="223" t="s">
        <v>102</v>
      </c>
      <c r="I28" s="221">
        <f>'[1]База цен'!K308</f>
        <v>13.8672</v>
      </c>
      <c r="J28" s="67"/>
    </row>
    <row r="29" spans="1:10" s="41" customFormat="1" ht="12.75">
      <c r="A29" s="101"/>
      <c r="B29" s="56">
        <v>730914</v>
      </c>
      <c r="C29" s="57" t="s">
        <v>103</v>
      </c>
      <c r="D29" s="64">
        <f>'[1]База цен'!K264</f>
        <v>3.5721000000000003</v>
      </c>
      <c r="E29" s="210"/>
      <c r="F29" s="215"/>
      <c r="G29" s="220"/>
      <c r="H29" s="224"/>
      <c r="I29" s="222"/>
      <c r="J29" s="69"/>
    </row>
    <row r="30" spans="1:10" s="41" customFormat="1" ht="12.75">
      <c r="A30" s="101"/>
      <c r="B30" s="56">
        <v>730916</v>
      </c>
      <c r="C30" s="57" t="s">
        <v>104</v>
      </c>
      <c r="D30" s="64">
        <f>'[1]База цен'!K265</f>
        <v>3.5721000000000003</v>
      </c>
      <c r="E30" s="210"/>
      <c r="F30" s="213"/>
      <c r="G30" s="191" t="s">
        <v>105</v>
      </c>
      <c r="H30" s="192"/>
      <c r="I30" s="194"/>
      <c r="J30" s="67"/>
    </row>
    <row r="31" spans="1:10" s="41" customFormat="1" ht="12.75">
      <c r="A31" s="120"/>
      <c r="B31" s="59">
        <v>730920</v>
      </c>
      <c r="C31" s="60" t="s">
        <v>106</v>
      </c>
      <c r="D31" s="121">
        <f>'[1]База цен'!K266</f>
        <v>3.86316</v>
      </c>
      <c r="E31" s="210"/>
      <c r="F31" s="214"/>
      <c r="G31" s="219">
        <v>72053015</v>
      </c>
      <c r="H31" s="223" t="s">
        <v>107</v>
      </c>
      <c r="I31" s="221">
        <f>'[1]База цен'!K310</f>
        <v>18.548460000000002</v>
      </c>
      <c r="J31" s="67"/>
    </row>
    <row r="32" spans="1:10" s="41" customFormat="1" ht="12.75">
      <c r="A32" s="204" t="s">
        <v>108</v>
      </c>
      <c r="B32" s="192"/>
      <c r="C32" s="192"/>
      <c r="D32" s="193"/>
      <c r="E32" s="210"/>
      <c r="F32" s="215"/>
      <c r="G32" s="220"/>
      <c r="H32" s="224"/>
      <c r="I32" s="222"/>
      <c r="J32" s="67"/>
    </row>
    <row r="33" spans="1:10" s="41" customFormat="1" ht="12.75">
      <c r="A33" s="96"/>
      <c r="B33" s="97">
        <v>710512</v>
      </c>
      <c r="C33" s="98" t="s">
        <v>109</v>
      </c>
      <c r="D33" s="99">
        <f>'[1]База цен'!K267</f>
        <v>5.292000000000001</v>
      </c>
      <c r="E33" s="210"/>
      <c r="F33" s="213"/>
      <c r="G33" s="191" t="s">
        <v>110</v>
      </c>
      <c r="H33" s="192"/>
      <c r="I33" s="194"/>
      <c r="J33" s="67"/>
    </row>
    <row r="34" spans="1:10" s="41" customFormat="1" ht="12.75">
      <c r="A34" s="101"/>
      <c r="B34" s="102">
        <v>710503</v>
      </c>
      <c r="C34" s="103" t="s">
        <v>111</v>
      </c>
      <c r="D34" s="104">
        <f>'[1]База цен'!K268</f>
        <v>5.953500000000001</v>
      </c>
      <c r="E34" s="210"/>
      <c r="F34" s="214"/>
      <c r="G34" s="219">
        <v>708502</v>
      </c>
      <c r="H34" s="223" t="s">
        <v>112</v>
      </c>
      <c r="I34" s="221">
        <f>'[1]База цен'!K309</f>
        <v>7.9164</v>
      </c>
      <c r="J34" s="67"/>
    </row>
    <row r="35" spans="1:10" s="41" customFormat="1" ht="12.75">
      <c r="A35" s="122"/>
      <c r="B35" s="102">
        <v>710504</v>
      </c>
      <c r="C35" s="103" t="s">
        <v>113</v>
      </c>
      <c r="D35" s="104">
        <f>'[1]База цен'!K269</f>
        <v>5.6889</v>
      </c>
      <c r="E35" s="210"/>
      <c r="F35" s="215"/>
      <c r="G35" s="220"/>
      <c r="H35" s="224"/>
      <c r="I35" s="222"/>
      <c r="J35" s="67"/>
    </row>
    <row r="36" spans="1:10" s="41" customFormat="1" ht="12.75">
      <c r="A36" s="122"/>
      <c r="B36" s="102">
        <v>710507</v>
      </c>
      <c r="C36" s="103" t="s">
        <v>114</v>
      </c>
      <c r="D36" s="104">
        <f>'[1]База цен'!K270</f>
        <v>5.79474</v>
      </c>
      <c r="E36" s="210"/>
      <c r="F36" s="115"/>
      <c r="G36" s="191" t="s">
        <v>115</v>
      </c>
      <c r="H36" s="192"/>
      <c r="I36" s="194"/>
      <c r="J36" s="67"/>
    </row>
    <row r="37" spans="1:10" s="41" customFormat="1" ht="12.75">
      <c r="A37" s="122"/>
      <c r="B37" s="102">
        <v>710508</v>
      </c>
      <c r="C37" s="103" t="s">
        <v>116</v>
      </c>
      <c r="D37" s="104">
        <f>'[1]База цен'!K271</f>
        <v>5.133240000000001</v>
      </c>
      <c r="E37" s="210"/>
      <c r="F37" s="116"/>
      <c r="G37" s="219">
        <v>708702</v>
      </c>
      <c r="H37" s="223" t="s">
        <v>117</v>
      </c>
      <c r="I37" s="221">
        <f>'[1]База цен'!K316</f>
        <v>13.5</v>
      </c>
      <c r="J37" s="67"/>
    </row>
    <row r="38" spans="1:10" s="41" customFormat="1" ht="12.75">
      <c r="A38" s="122"/>
      <c r="B38" s="102">
        <v>710509</v>
      </c>
      <c r="C38" s="103" t="s">
        <v>118</v>
      </c>
      <c r="D38" s="104">
        <f>'[1]База цен'!K272</f>
        <v>4.842180000000001</v>
      </c>
      <c r="E38" s="210"/>
      <c r="F38" s="117"/>
      <c r="G38" s="220"/>
      <c r="H38" s="224"/>
      <c r="I38" s="222"/>
      <c r="J38" s="67"/>
    </row>
    <row r="39" spans="1:10" s="41" customFormat="1" ht="12.75">
      <c r="A39" s="122"/>
      <c r="B39" s="102">
        <v>710511</v>
      </c>
      <c r="C39" s="103" t="s">
        <v>119</v>
      </c>
      <c r="D39" s="104">
        <f>'[1]База цен'!K273</f>
        <v>5.027400000000001</v>
      </c>
      <c r="E39" s="210"/>
      <c r="F39" s="123"/>
      <c r="G39" s="191" t="s">
        <v>120</v>
      </c>
      <c r="H39" s="192"/>
      <c r="I39" s="194"/>
      <c r="J39" s="67"/>
    </row>
    <row r="40" spans="1:10" s="41" customFormat="1" ht="12.75">
      <c r="A40" s="122"/>
      <c r="B40" s="102">
        <v>710516</v>
      </c>
      <c r="C40" s="103" t="s">
        <v>121</v>
      </c>
      <c r="D40" s="104">
        <f>'[1]База цен'!K274</f>
        <v>7.72632</v>
      </c>
      <c r="E40" s="210"/>
      <c r="F40" s="116"/>
      <c r="G40" s="219">
        <v>708601</v>
      </c>
      <c r="H40" s="223" t="s">
        <v>117</v>
      </c>
      <c r="I40" s="221">
        <f>'[1]База цен'!K317</f>
        <v>9.7956</v>
      </c>
      <c r="J40" s="67"/>
    </row>
    <row r="41" spans="1:10" s="41" customFormat="1" ht="12.75">
      <c r="A41" s="122"/>
      <c r="B41" s="102">
        <v>710514</v>
      </c>
      <c r="C41" s="103" t="s">
        <v>122</v>
      </c>
      <c r="D41" s="104">
        <f>'[1]База цен'!K275</f>
        <v>8.573040000000002</v>
      </c>
      <c r="E41" s="210"/>
      <c r="F41" s="117"/>
      <c r="G41" s="220"/>
      <c r="H41" s="224"/>
      <c r="I41" s="222"/>
      <c r="J41" s="67"/>
    </row>
    <row r="42" spans="1:10" s="41" customFormat="1" ht="12.75">
      <c r="A42" s="122"/>
      <c r="B42" s="102">
        <v>710522</v>
      </c>
      <c r="C42" s="103" t="s">
        <v>123</v>
      </c>
      <c r="D42" s="104">
        <f>'[1]База цен'!K276</f>
        <v>7.461720000000001</v>
      </c>
      <c r="E42" s="210"/>
      <c r="F42" s="123"/>
      <c r="G42" s="191" t="s">
        <v>124</v>
      </c>
      <c r="H42" s="192"/>
      <c r="I42" s="194"/>
      <c r="J42" s="67"/>
    </row>
    <row r="43" spans="1:10" s="41" customFormat="1" ht="12.75">
      <c r="A43" s="122"/>
      <c r="B43" s="102">
        <v>710515</v>
      </c>
      <c r="C43" s="103" t="s">
        <v>125</v>
      </c>
      <c r="D43" s="104">
        <f>'[1]База цен'!K277</f>
        <v>8.2026</v>
      </c>
      <c r="E43" s="210"/>
      <c r="F43" s="74"/>
      <c r="G43" s="123"/>
      <c r="H43" s="123"/>
      <c r="I43" s="124"/>
      <c r="J43" s="67"/>
    </row>
    <row r="44" spans="1:10" s="41" customFormat="1" ht="12.75">
      <c r="A44" s="122"/>
      <c r="B44" s="102">
        <v>710521</v>
      </c>
      <c r="C44" s="103" t="s">
        <v>126</v>
      </c>
      <c r="D44" s="104">
        <f>'[1]База цен'!K278</f>
        <v>8.890560000000002</v>
      </c>
      <c r="E44" s="210"/>
      <c r="F44" s="116"/>
      <c r="G44" s="42">
        <v>708701</v>
      </c>
      <c r="H44" s="125" t="s">
        <v>117</v>
      </c>
      <c r="I44" s="126">
        <f>'[1]База цен'!K315</f>
        <v>10.9296</v>
      </c>
      <c r="J44" s="67"/>
    </row>
    <row r="45" spans="1:10" s="41" customFormat="1" ht="12.75">
      <c r="A45" s="122"/>
      <c r="B45" s="102">
        <v>710517</v>
      </c>
      <c r="C45" s="103" t="s">
        <v>127</v>
      </c>
      <c r="D45" s="104">
        <f>'[1]База цен'!K279</f>
        <v>16.4052</v>
      </c>
      <c r="E45" s="210"/>
      <c r="F45" s="127"/>
      <c r="G45" s="127"/>
      <c r="H45" s="127"/>
      <c r="I45" s="124"/>
      <c r="J45" s="67"/>
    </row>
    <row r="46" spans="1:10" s="41" customFormat="1" ht="12.75">
      <c r="A46" s="122"/>
      <c r="B46" s="102">
        <v>710537</v>
      </c>
      <c r="C46" s="103" t="s">
        <v>128</v>
      </c>
      <c r="D46" s="104">
        <f>'[1]База цен'!K280</f>
        <v>17.093160000000005</v>
      </c>
      <c r="E46" s="210"/>
      <c r="F46" s="115"/>
      <c r="G46" s="191" t="s">
        <v>129</v>
      </c>
      <c r="H46" s="192"/>
      <c r="I46" s="194"/>
      <c r="J46" s="67"/>
    </row>
    <row r="47" spans="1:10" s="41" customFormat="1" ht="12.75">
      <c r="A47" s="122"/>
      <c r="B47" s="102">
        <v>710519</v>
      </c>
      <c r="C47" s="103" t="s">
        <v>130</v>
      </c>
      <c r="D47" s="104">
        <f>'[1]База цен'!K281</f>
        <v>16.272900000000003</v>
      </c>
      <c r="E47" s="210"/>
      <c r="F47" s="116"/>
      <c r="G47" s="36">
        <v>713614</v>
      </c>
      <c r="H47" s="37" t="s">
        <v>65</v>
      </c>
      <c r="I47" s="40">
        <f>'[1]База цен'!K334</f>
        <v>5.84766</v>
      </c>
      <c r="J47" s="67"/>
    </row>
    <row r="48" spans="1:10" s="41" customFormat="1" ht="12.75">
      <c r="A48" s="122"/>
      <c r="B48" s="102">
        <v>710520</v>
      </c>
      <c r="C48" s="103" t="s">
        <v>131</v>
      </c>
      <c r="D48" s="104">
        <f>'[1]База цен'!K282</f>
        <v>16.272900000000003</v>
      </c>
      <c r="E48" s="210"/>
      <c r="F48" s="116"/>
      <c r="G48" s="42">
        <v>713616</v>
      </c>
      <c r="H48" s="43" t="s">
        <v>66</v>
      </c>
      <c r="I48" s="46">
        <f>'[1]База цен'!K335</f>
        <v>5.133240000000001</v>
      </c>
      <c r="J48" s="67"/>
    </row>
    <row r="49" spans="1:10" s="41" customFormat="1" ht="12.75">
      <c r="A49" s="122"/>
      <c r="B49" s="102">
        <v>710523</v>
      </c>
      <c r="C49" s="103" t="s">
        <v>132</v>
      </c>
      <c r="D49" s="104">
        <f>'[1]База цен'!K283</f>
        <v>16.272900000000003</v>
      </c>
      <c r="E49" s="210"/>
      <c r="F49" s="117"/>
      <c r="G49" s="48">
        <v>713620</v>
      </c>
      <c r="H49" s="49" t="s">
        <v>69</v>
      </c>
      <c r="I49" s="111">
        <f>'[1]База цен'!K336</f>
        <v>8.78472</v>
      </c>
      <c r="J49" s="67"/>
    </row>
    <row r="50" spans="1:10" s="41" customFormat="1" ht="12.75">
      <c r="A50" s="122"/>
      <c r="B50" s="102">
        <v>710536</v>
      </c>
      <c r="C50" s="103" t="s">
        <v>133</v>
      </c>
      <c r="D50" s="104">
        <f>'[1]База цен'!K284</f>
        <v>31.752</v>
      </c>
      <c r="E50" s="210"/>
      <c r="F50" s="123"/>
      <c r="G50" s="191" t="s">
        <v>134</v>
      </c>
      <c r="H50" s="192"/>
      <c r="I50" s="194"/>
      <c r="J50" s="67"/>
    </row>
    <row r="51" spans="1:10" s="41" customFormat="1" ht="12.75">
      <c r="A51" s="122"/>
      <c r="B51" s="102">
        <v>710533</v>
      </c>
      <c r="C51" s="103" t="s">
        <v>135</v>
      </c>
      <c r="D51" s="104">
        <f>'[1]База цен'!K285</f>
        <v>27.095040000000004</v>
      </c>
      <c r="E51" s="210"/>
      <c r="F51" s="74"/>
      <c r="G51" s="42">
        <v>717512</v>
      </c>
      <c r="H51" s="37" t="s">
        <v>112</v>
      </c>
      <c r="I51" s="46">
        <f>'[1]База цен'!K383</f>
        <v>11.748240000000003</v>
      </c>
      <c r="J51" s="67"/>
    </row>
    <row r="52" spans="1:10" s="41" customFormat="1" ht="12.75">
      <c r="A52" s="122"/>
      <c r="B52" s="102">
        <v>710524</v>
      </c>
      <c r="C52" s="103" t="s">
        <v>136</v>
      </c>
      <c r="D52" s="104">
        <f>'[1]База цен'!K286</f>
        <v>24.237360000000006</v>
      </c>
      <c r="E52" s="210"/>
      <c r="F52" s="74"/>
      <c r="G52" s="42">
        <v>717507</v>
      </c>
      <c r="H52" s="43" t="s">
        <v>137</v>
      </c>
      <c r="I52" s="46">
        <f>'[1]База цен'!K384</f>
        <v>7.5411</v>
      </c>
      <c r="J52" s="67"/>
    </row>
    <row r="53" spans="1:10" s="41" customFormat="1" ht="12.75">
      <c r="A53" s="122"/>
      <c r="B53" s="102">
        <v>710525</v>
      </c>
      <c r="C53" s="103" t="s">
        <v>138</v>
      </c>
      <c r="D53" s="104">
        <f>'[1]База цен'!K287</f>
        <v>26.036640000000002</v>
      </c>
      <c r="E53" s="210"/>
      <c r="F53" s="74"/>
      <c r="G53" s="42">
        <v>717508</v>
      </c>
      <c r="H53" s="43" t="s">
        <v>139</v>
      </c>
      <c r="I53" s="46">
        <f>'[1]База цен'!K385</f>
        <v>13.177080000000004</v>
      </c>
      <c r="J53" s="67"/>
    </row>
    <row r="54" spans="1:10" s="41" customFormat="1" ht="12.75">
      <c r="A54" s="122"/>
      <c r="B54" s="102">
        <v>710535</v>
      </c>
      <c r="C54" s="103" t="s">
        <v>140</v>
      </c>
      <c r="D54" s="104">
        <f>'[1]База цен'!K288</f>
        <v>35.50932000000001</v>
      </c>
      <c r="E54" s="210"/>
      <c r="F54" s="74"/>
      <c r="G54" s="42">
        <v>717509</v>
      </c>
      <c r="H54" s="43" t="s">
        <v>141</v>
      </c>
      <c r="I54" s="46">
        <f>'[1]База цен'!K386</f>
        <v>16.8021</v>
      </c>
      <c r="J54" s="67"/>
    </row>
    <row r="55" spans="1:10" s="41" customFormat="1" ht="12.75">
      <c r="A55" s="122"/>
      <c r="B55" s="102">
        <v>710534</v>
      </c>
      <c r="C55" s="103" t="s">
        <v>142</v>
      </c>
      <c r="D55" s="104">
        <f>'[1]База цен'!K289</f>
        <v>46.040400000000005</v>
      </c>
      <c r="E55" s="210"/>
      <c r="F55" s="127"/>
      <c r="G55" s="42">
        <v>717510</v>
      </c>
      <c r="H55" s="49" t="s">
        <v>143</v>
      </c>
      <c r="I55" s="46">
        <f>'[1]База цен'!K387</f>
        <v>39.31956000000001</v>
      </c>
      <c r="J55" s="67"/>
    </row>
    <row r="56" spans="1:10" s="41" customFormat="1" ht="12.75">
      <c r="A56" s="122"/>
      <c r="B56" s="102">
        <v>710526</v>
      </c>
      <c r="C56" s="103" t="s">
        <v>144</v>
      </c>
      <c r="D56" s="104">
        <f>'[1]База цен'!K290</f>
        <v>38.79036000000001</v>
      </c>
      <c r="E56" s="210"/>
      <c r="F56" s="115"/>
      <c r="G56" s="191" t="s">
        <v>145</v>
      </c>
      <c r="H56" s="192"/>
      <c r="I56" s="194"/>
      <c r="J56" s="67"/>
    </row>
    <row r="57" spans="1:10" s="41" customFormat="1" ht="12.75">
      <c r="A57" s="122"/>
      <c r="B57" s="102">
        <v>710527</v>
      </c>
      <c r="C57" s="103" t="s">
        <v>146</v>
      </c>
      <c r="D57" s="104">
        <f>'[1]База цен'!K291</f>
        <v>42.54768000000001</v>
      </c>
      <c r="E57" s="210"/>
      <c r="F57" s="116"/>
      <c r="G57" s="97">
        <v>713701</v>
      </c>
      <c r="H57" s="103" t="s">
        <v>147</v>
      </c>
      <c r="I57" s="100">
        <f>'[1]База цен'!K338</f>
        <v>3.1487400000000005</v>
      </c>
      <c r="J57" s="67"/>
    </row>
    <row r="58" spans="1:10" s="41" customFormat="1" ht="12.75">
      <c r="A58" s="122"/>
      <c r="B58" s="102">
        <v>710528</v>
      </c>
      <c r="C58" s="103" t="s">
        <v>148</v>
      </c>
      <c r="D58" s="104">
        <f>'[1]База цен'!K292</f>
        <v>37.75842</v>
      </c>
      <c r="E58" s="210"/>
      <c r="F58" s="116"/>
      <c r="G58" s="102">
        <v>7137021</v>
      </c>
      <c r="H58" s="103" t="s">
        <v>149</v>
      </c>
      <c r="I58" s="100">
        <f>'[1]База цен'!K339</f>
        <v>3.1487400000000005</v>
      </c>
      <c r="J58" s="67"/>
    </row>
    <row r="59" spans="1:10" s="41" customFormat="1" ht="12.75">
      <c r="A59" s="122"/>
      <c r="B59" s="118">
        <v>710540</v>
      </c>
      <c r="C59" s="103" t="s">
        <v>150</v>
      </c>
      <c r="D59" s="104">
        <f>'[1]База цен'!K293</f>
        <v>76.70754000000001</v>
      </c>
      <c r="E59" s="210"/>
      <c r="F59" s="116"/>
      <c r="G59" s="102">
        <v>7137018</v>
      </c>
      <c r="H59" s="103" t="s">
        <v>151</v>
      </c>
      <c r="I59" s="100">
        <f>'[1]База цен'!K340</f>
        <v>3.4398000000000004</v>
      </c>
      <c r="J59" s="67"/>
    </row>
    <row r="60" spans="1:10" s="41" customFormat="1" ht="12.75">
      <c r="A60" s="122"/>
      <c r="B60" s="118">
        <v>710539</v>
      </c>
      <c r="C60" s="103" t="s">
        <v>152</v>
      </c>
      <c r="D60" s="104">
        <f>'[1]База цен'!K294</f>
        <v>74.80242</v>
      </c>
      <c r="E60" s="210"/>
      <c r="F60" s="116"/>
      <c r="G60" s="102">
        <v>7137031</v>
      </c>
      <c r="H60" s="103" t="s">
        <v>153</v>
      </c>
      <c r="I60" s="100">
        <f>'[1]База цен'!K341</f>
        <v>3.5721000000000003</v>
      </c>
      <c r="J60" s="67"/>
    </row>
    <row r="61" spans="1:10" s="41" customFormat="1" ht="12.75">
      <c r="A61" s="122"/>
      <c r="B61" s="118">
        <v>710538</v>
      </c>
      <c r="C61" s="110" t="s">
        <v>154</v>
      </c>
      <c r="D61" s="104">
        <f>'[1]База цен'!K295</f>
        <v>83.79882000000002</v>
      </c>
      <c r="E61" s="210"/>
      <c r="F61" s="116"/>
      <c r="G61" s="102">
        <v>7137041</v>
      </c>
      <c r="H61" s="103" t="s">
        <v>155</v>
      </c>
      <c r="I61" s="100">
        <f>'[1]База цен'!K342</f>
        <v>7.435260000000001</v>
      </c>
      <c r="J61" s="67"/>
    </row>
    <row r="62" spans="1:10" s="41" customFormat="1" ht="12.75">
      <c r="A62" s="128"/>
      <c r="B62" s="191" t="s">
        <v>156</v>
      </c>
      <c r="C62" s="192"/>
      <c r="D62" s="193"/>
      <c r="E62" s="210"/>
      <c r="F62" s="127"/>
      <c r="G62" s="191" t="s">
        <v>157</v>
      </c>
      <c r="H62" s="192"/>
      <c r="I62" s="194"/>
      <c r="J62" s="67"/>
    </row>
    <row r="63" spans="1:10" s="41" customFormat="1" ht="12.75">
      <c r="A63" s="129"/>
      <c r="B63" s="56">
        <v>730512</v>
      </c>
      <c r="C63" s="57" t="s">
        <v>109</v>
      </c>
      <c r="D63" s="64">
        <f>'[1]База цен'!K296</f>
        <v>3.2281200000000005</v>
      </c>
      <c r="E63" s="210"/>
      <c r="F63" s="115"/>
      <c r="G63" s="97">
        <v>7137114</v>
      </c>
      <c r="H63" s="98" t="s">
        <v>158</v>
      </c>
      <c r="I63" s="130">
        <f>'[1]База цен'!K343</f>
        <v>3.1487400000000005</v>
      </c>
      <c r="J63" s="67"/>
    </row>
    <row r="64" spans="1:10" s="41" customFormat="1" ht="12.75">
      <c r="A64" s="129"/>
      <c r="B64" s="56">
        <v>730503</v>
      </c>
      <c r="C64" s="57" t="s">
        <v>111</v>
      </c>
      <c r="D64" s="64">
        <f>'[1]База цен'!K297</f>
        <v>3.2281200000000005</v>
      </c>
      <c r="E64" s="210"/>
      <c r="F64" s="116"/>
      <c r="G64" s="102">
        <v>7137116</v>
      </c>
      <c r="H64" s="103" t="s">
        <v>159</v>
      </c>
      <c r="I64" s="100">
        <f>'[1]База цен'!K344</f>
        <v>3.1487400000000005</v>
      </c>
      <c r="J64" s="67"/>
    </row>
    <row r="65" spans="1:10" s="41" customFormat="1" ht="12.75">
      <c r="A65" s="122"/>
      <c r="B65" s="56">
        <v>730504</v>
      </c>
      <c r="C65" s="57" t="s">
        <v>113</v>
      </c>
      <c r="D65" s="64">
        <f>'[1]База цен'!K298</f>
        <v>3.5456400000000006</v>
      </c>
      <c r="E65" s="210"/>
      <c r="F65" s="116"/>
      <c r="G65" s="102">
        <v>7137118</v>
      </c>
      <c r="H65" s="103" t="s">
        <v>160</v>
      </c>
      <c r="I65" s="100">
        <f>'[1]База цен'!K345</f>
        <v>3.4398000000000004</v>
      </c>
      <c r="J65" s="67"/>
    </row>
    <row r="66" spans="1:10" s="41" customFormat="1" ht="12.75">
      <c r="A66" s="122"/>
      <c r="B66" s="56">
        <v>730505</v>
      </c>
      <c r="C66" s="57" t="s">
        <v>161</v>
      </c>
      <c r="D66" s="64">
        <f>'[1]База цен'!K299</f>
        <v>3.4133400000000007</v>
      </c>
      <c r="E66" s="210"/>
      <c r="F66" s="116"/>
      <c r="G66" s="102">
        <v>7137120</v>
      </c>
      <c r="H66" s="103" t="s">
        <v>162</v>
      </c>
      <c r="I66" s="100">
        <f>'[1]База цен'!K346</f>
        <v>3.5721000000000003</v>
      </c>
      <c r="J66" s="67"/>
    </row>
    <row r="67" spans="1:10" s="41" customFormat="1" ht="12.75">
      <c r="A67" s="122"/>
      <c r="B67" s="56">
        <v>730507</v>
      </c>
      <c r="C67" s="57" t="s">
        <v>114</v>
      </c>
      <c r="D67" s="64">
        <f>'[1]База цен'!K300</f>
        <v>4.41882</v>
      </c>
      <c r="E67" s="210"/>
      <c r="F67" s="117"/>
      <c r="G67" s="109">
        <v>7137125</v>
      </c>
      <c r="H67" s="110" t="s">
        <v>163</v>
      </c>
      <c r="I67" s="131">
        <f>'[1]База цен'!K347</f>
        <v>7.435260000000001</v>
      </c>
      <c r="J67" s="67"/>
    </row>
    <row r="68" spans="1:10" s="41" customFormat="1" ht="12.75">
      <c r="A68" s="122"/>
      <c r="B68" s="56">
        <v>730508</v>
      </c>
      <c r="C68" s="57" t="s">
        <v>116</v>
      </c>
      <c r="D68" s="64">
        <f>'[1]База цен'!K301</f>
        <v>3.5456400000000006</v>
      </c>
      <c r="E68" s="210"/>
      <c r="F68" s="115"/>
      <c r="G68" s="206" t="s">
        <v>164</v>
      </c>
      <c r="H68" s="207"/>
      <c r="I68" s="208"/>
      <c r="J68" s="79"/>
    </row>
    <row r="69" spans="1:10" s="41" customFormat="1" ht="12.75">
      <c r="A69" s="122"/>
      <c r="B69" s="56">
        <v>730509</v>
      </c>
      <c r="C69" s="57" t="s">
        <v>118</v>
      </c>
      <c r="D69" s="64">
        <f>'[1]База цен'!K302</f>
        <v>3.5456400000000006</v>
      </c>
      <c r="E69" s="210"/>
      <c r="F69" s="116"/>
      <c r="G69" s="97">
        <v>7337014</v>
      </c>
      <c r="H69" s="98" t="s">
        <v>165</v>
      </c>
      <c r="I69" s="130">
        <f>'[1]База цен'!K348</f>
        <v>3.1487400000000005</v>
      </c>
      <c r="J69" s="79"/>
    </row>
    <row r="70" spans="1:10" s="41" customFormat="1" ht="12.75">
      <c r="A70" s="120"/>
      <c r="B70" s="59">
        <v>730511</v>
      </c>
      <c r="C70" s="60" t="s">
        <v>119</v>
      </c>
      <c r="D70" s="121">
        <f>'[1]База цен'!K303</f>
        <v>3.5456400000000006</v>
      </c>
      <c r="E70" s="210"/>
      <c r="F70" s="116"/>
      <c r="G70" s="102">
        <v>7337016</v>
      </c>
      <c r="H70" s="103" t="s">
        <v>166</v>
      </c>
      <c r="I70" s="100">
        <f>'[1]База цен'!K349</f>
        <v>3.4398000000000004</v>
      </c>
      <c r="J70" s="79"/>
    </row>
    <row r="71" spans="1:10" s="41" customFormat="1" ht="12.75">
      <c r="A71" s="225" t="s">
        <v>167</v>
      </c>
      <c r="B71" s="226"/>
      <c r="C71" s="226"/>
      <c r="D71" s="227"/>
      <c r="E71" s="210"/>
      <c r="F71" s="116"/>
      <c r="G71" s="102">
        <v>7337020</v>
      </c>
      <c r="H71" s="103" t="s">
        <v>153</v>
      </c>
      <c r="I71" s="100">
        <f>'[1]База цен'!K350</f>
        <v>3.86316</v>
      </c>
      <c r="J71" s="79"/>
    </row>
    <row r="72" spans="1:10" s="41" customFormat="1" ht="12.75">
      <c r="A72" s="228"/>
      <c r="B72" s="229"/>
      <c r="C72" s="229"/>
      <c r="D72" s="230"/>
      <c r="E72" s="210"/>
      <c r="F72" s="117"/>
      <c r="G72" s="109">
        <v>7337025</v>
      </c>
      <c r="H72" s="110" t="s">
        <v>155</v>
      </c>
      <c r="I72" s="131">
        <f>'[1]База цен'!K351</f>
        <v>8.308440000000001</v>
      </c>
      <c r="J72" s="79"/>
    </row>
    <row r="73" spans="1:10" s="41" customFormat="1" ht="12.75">
      <c r="A73" s="129"/>
      <c r="B73" s="102">
        <v>709516</v>
      </c>
      <c r="C73" s="103" t="s">
        <v>102</v>
      </c>
      <c r="D73" s="104">
        <f>'[1]База цен'!K247</f>
        <v>6.6204</v>
      </c>
      <c r="E73" s="211"/>
      <c r="F73" s="123"/>
      <c r="G73" s="206" t="s">
        <v>168</v>
      </c>
      <c r="H73" s="207"/>
      <c r="I73" s="208"/>
      <c r="J73" s="79"/>
    </row>
    <row r="74" spans="1:10" ht="12.75">
      <c r="A74" s="129"/>
      <c r="B74" s="102">
        <v>709501</v>
      </c>
      <c r="C74" s="103" t="s">
        <v>169</v>
      </c>
      <c r="D74" s="104">
        <f>'[1]База цен'!K248</f>
        <v>6.792027137280001</v>
      </c>
      <c r="E74" s="211"/>
      <c r="F74" s="116"/>
      <c r="G74" s="97">
        <v>7337114</v>
      </c>
      <c r="H74" s="98" t="s">
        <v>158</v>
      </c>
      <c r="I74" s="130">
        <f>'[1]База цен'!K352</f>
        <v>3.1487400000000005</v>
      </c>
      <c r="J74" s="80"/>
    </row>
    <row r="75" spans="1:10" ht="12.75">
      <c r="A75" s="129"/>
      <c r="B75" s="102">
        <v>709520</v>
      </c>
      <c r="C75" s="103" t="s">
        <v>170</v>
      </c>
      <c r="D75" s="104">
        <f>'[1]База цен'!K249</f>
        <v>7.30296</v>
      </c>
      <c r="E75" s="211"/>
      <c r="F75" s="116"/>
      <c r="G75" s="102">
        <v>7337116</v>
      </c>
      <c r="H75" s="103" t="s">
        <v>159</v>
      </c>
      <c r="I75" s="100">
        <f>'[1]База цен'!K353</f>
        <v>3.4398000000000004</v>
      </c>
      <c r="J75" s="80"/>
    </row>
    <row r="76" spans="1:10" ht="12.75">
      <c r="A76" s="129"/>
      <c r="B76" s="102">
        <v>709525</v>
      </c>
      <c r="C76" s="103" t="s">
        <v>171</v>
      </c>
      <c r="D76" s="104">
        <f>'[1]База цен'!K250</f>
        <v>11.95992</v>
      </c>
      <c r="E76" s="211"/>
      <c r="F76" s="116"/>
      <c r="G76" s="102">
        <v>7337120</v>
      </c>
      <c r="H76" s="103" t="s">
        <v>162</v>
      </c>
      <c r="I76" s="100">
        <f>'[1]База цен'!K354</f>
        <v>3.86316</v>
      </c>
      <c r="J76" s="80"/>
    </row>
    <row r="77" spans="1:10" ht="12.75">
      <c r="A77" s="129"/>
      <c r="B77" s="102">
        <v>709532</v>
      </c>
      <c r="C77" s="103" t="s">
        <v>172</v>
      </c>
      <c r="D77" s="104">
        <f>'[1]База цен'!K251</f>
        <v>22.014720000000004</v>
      </c>
      <c r="E77" s="211"/>
      <c r="F77" s="117"/>
      <c r="G77" s="109">
        <v>7337125</v>
      </c>
      <c r="H77" s="110" t="s">
        <v>163</v>
      </c>
      <c r="I77" s="131">
        <f>'[1]База цен'!K355</f>
        <v>8.308440000000001</v>
      </c>
      <c r="J77" s="80"/>
    </row>
    <row r="78" spans="1:10" ht="12.75">
      <c r="A78" s="129"/>
      <c r="B78" s="102">
        <v>709540</v>
      </c>
      <c r="C78" s="103" t="s">
        <v>173</v>
      </c>
      <c r="D78" s="104">
        <f>'[1]База цен'!K252</f>
        <v>31.037580000000005</v>
      </c>
      <c r="E78" s="211"/>
      <c r="F78" s="123"/>
      <c r="G78" s="206" t="s">
        <v>174</v>
      </c>
      <c r="H78" s="207"/>
      <c r="I78" s="208"/>
      <c r="J78" s="80"/>
    </row>
    <row r="79" spans="1:10" ht="12.75">
      <c r="A79" s="101"/>
      <c r="B79" s="102">
        <v>709550</v>
      </c>
      <c r="C79" s="103" t="s">
        <v>175</v>
      </c>
      <c r="D79" s="104">
        <f>'[1]База цен'!K252</f>
        <v>31.037580000000005</v>
      </c>
      <c r="E79" s="211"/>
      <c r="F79" s="74"/>
      <c r="G79" s="42">
        <v>708019</v>
      </c>
      <c r="H79" s="43" t="s">
        <v>176</v>
      </c>
      <c r="I79" s="46">
        <f>'[1]База цен'!K255</f>
        <v>1.1417631825600003</v>
      </c>
      <c r="J79" s="80"/>
    </row>
    <row r="80" spans="1:10" ht="13.5" thickBot="1">
      <c r="A80" s="132"/>
      <c r="B80" s="133">
        <v>709563</v>
      </c>
      <c r="C80" s="134" t="s">
        <v>177</v>
      </c>
      <c r="D80" s="135">
        <f>'[1]База цен'!K253</f>
        <v>40.3515</v>
      </c>
      <c r="E80" s="212"/>
      <c r="F80" s="136"/>
      <c r="G80" s="86"/>
      <c r="H80" s="87"/>
      <c r="I80" s="88"/>
      <c r="J80" s="80"/>
    </row>
    <row r="81" spans="4:10" ht="12.75">
      <c r="D81" s="137"/>
      <c r="J81" s="80"/>
    </row>
    <row r="82" ht="12.75">
      <c r="J82" s="80"/>
    </row>
    <row r="83" spans="6:10" ht="12.75">
      <c r="F83" s="7"/>
      <c r="G83" s="7"/>
      <c r="J83" s="80"/>
    </row>
    <row r="84" spans="1:10" ht="12.75">
      <c r="A84" s="94"/>
      <c r="B84" s="94"/>
      <c r="C84" s="80"/>
      <c r="D84" s="80"/>
      <c r="F84" s="7"/>
      <c r="G84" s="7"/>
      <c r="J84" s="80"/>
    </row>
    <row r="85" spans="1:10" ht="12.75">
      <c r="A85" s="94"/>
      <c r="B85" s="94"/>
      <c r="C85" s="80"/>
      <c r="D85" s="80"/>
      <c r="J85" s="80"/>
    </row>
    <row r="86" spans="1:10" ht="12.75">
      <c r="A86" s="94"/>
      <c r="B86" s="94"/>
      <c r="C86" s="80"/>
      <c r="D86" s="80"/>
      <c r="J86" s="80"/>
    </row>
    <row r="87" spans="1:10" ht="12.75">
      <c r="A87" s="94"/>
      <c r="B87" s="94"/>
      <c r="C87" s="80"/>
      <c r="D87" s="80"/>
      <c r="J87" s="80"/>
    </row>
    <row r="88" spans="1:10" ht="12.75">
      <c r="A88" s="94"/>
      <c r="B88" s="94"/>
      <c r="C88" s="80"/>
      <c r="D88" s="80"/>
      <c r="E88" s="80"/>
      <c r="F88" s="7"/>
      <c r="G88" s="7"/>
      <c r="J88" s="80"/>
    </row>
    <row r="89" spans="1:10" ht="12.75">
      <c r="A89" s="94"/>
      <c r="B89" s="94"/>
      <c r="C89" s="80"/>
      <c r="D89" s="80"/>
      <c r="E89" s="80"/>
      <c r="F89" s="7"/>
      <c r="G89" s="7"/>
      <c r="I89" s="80"/>
      <c r="J89" s="80"/>
    </row>
    <row r="90" spans="1:10" ht="12.75">
      <c r="A90" s="94"/>
      <c r="B90" s="94"/>
      <c r="C90" s="80"/>
      <c r="D90" s="80"/>
      <c r="E90" s="80"/>
      <c r="F90" s="7"/>
      <c r="G90" s="7"/>
      <c r="I90" s="80"/>
      <c r="J90" s="80"/>
    </row>
    <row r="91" spans="1:10" ht="12.75">
      <c r="A91" s="94"/>
      <c r="B91" s="94"/>
      <c r="C91" s="80"/>
      <c r="D91" s="80"/>
      <c r="E91" s="80"/>
      <c r="F91" s="7"/>
      <c r="G91" s="7"/>
      <c r="I91" s="80"/>
      <c r="J91" s="80"/>
    </row>
    <row r="92" spans="1:10" ht="12.75">
      <c r="A92" s="94"/>
      <c r="B92" s="94"/>
      <c r="C92" s="80"/>
      <c r="D92" s="80"/>
      <c r="E92" s="80"/>
      <c r="F92" s="7"/>
      <c r="G92" s="7"/>
      <c r="I92" s="80"/>
      <c r="J92" s="80"/>
    </row>
    <row r="93" spans="1:10" ht="12.75">
      <c r="A93" s="94"/>
      <c r="B93" s="94"/>
      <c r="C93" s="80"/>
      <c r="D93" s="80"/>
      <c r="E93" s="80"/>
      <c r="F93" s="7"/>
      <c r="G93" s="7"/>
      <c r="I93" s="80"/>
      <c r="J93" s="80"/>
    </row>
    <row r="94" spans="1:10" ht="12.75">
      <c r="A94" s="94"/>
      <c r="B94" s="94"/>
      <c r="C94" s="80"/>
      <c r="D94" s="80"/>
      <c r="E94" s="80"/>
      <c r="F94" s="7"/>
      <c r="G94" s="7"/>
      <c r="I94" s="80"/>
      <c r="J94" s="80"/>
    </row>
    <row r="95" spans="1:10" ht="12.75">
      <c r="A95" s="94"/>
      <c r="B95" s="94"/>
      <c r="C95" s="80"/>
      <c r="D95" s="80"/>
      <c r="E95" s="80"/>
      <c r="F95" s="7"/>
      <c r="G95" s="7"/>
      <c r="I95" s="80"/>
      <c r="J95" s="80"/>
    </row>
    <row r="96" spans="1:10" ht="12.75">
      <c r="A96" s="94"/>
      <c r="B96" s="94"/>
      <c r="C96" s="80"/>
      <c r="D96" s="80"/>
      <c r="E96" s="80"/>
      <c r="F96" s="7"/>
      <c r="G96" s="7"/>
      <c r="I96" s="80"/>
      <c r="J96" s="80"/>
    </row>
    <row r="97" spans="1:10" ht="12.75">
      <c r="A97" s="94"/>
      <c r="B97" s="94"/>
      <c r="C97" s="80"/>
      <c r="D97" s="80"/>
      <c r="E97" s="80"/>
      <c r="F97" s="7"/>
      <c r="G97" s="7"/>
      <c r="I97" s="80"/>
      <c r="J97" s="80"/>
    </row>
    <row r="98" spans="1:10" ht="12.75">
      <c r="A98" s="94"/>
      <c r="B98" s="94"/>
      <c r="C98" s="80"/>
      <c r="D98" s="80"/>
      <c r="E98" s="80"/>
      <c r="F98" s="7"/>
      <c r="G98" s="7"/>
      <c r="I98" s="80"/>
      <c r="J98" s="80"/>
    </row>
    <row r="99" spans="1:10" ht="12.75">
      <c r="A99" s="94"/>
      <c r="B99" s="94"/>
      <c r="C99" s="80"/>
      <c r="D99" s="80"/>
      <c r="E99" s="80"/>
      <c r="H99" s="80"/>
      <c r="I99" s="80"/>
      <c r="J99" s="80"/>
    </row>
    <row r="100" spans="1:10" ht="12.75">
      <c r="A100" s="94"/>
      <c r="B100" s="94"/>
      <c r="C100" s="80"/>
      <c r="D100" s="80"/>
      <c r="E100" s="80"/>
      <c r="H100" s="80"/>
      <c r="I100" s="80"/>
      <c r="J100" s="80"/>
    </row>
    <row r="101" spans="1:10" ht="12.75">
      <c r="A101" s="94"/>
      <c r="B101" s="94"/>
      <c r="C101" s="80"/>
      <c r="D101" s="80"/>
      <c r="E101" s="80"/>
      <c r="H101" s="80"/>
      <c r="I101" s="80"/>
      <c r="J101" s="80"/>
    </row>
    <row r="102" spans="1:10" ht="12.75">
      <c r="A102" s="94"/>
      <c r="B102" s="94"/>
      <c r="C102" s="80"/>
      <c r="D102" s="80"/>
      <c r="E102" s="18"/>
      <c r="H102" s="80"/>
      <c r="I102" s="80"/>
      <c r="J102" s="80"/>
    </row>
    <row r="103" spans="1:10" ht="12.75">
      <c r="A103" s="94"/>
      <c r="B103" s="94"/>
      <c r="C103" s="80"/>
      <c r="D103" s="80"/>
      <c r="E103" s="18"/>
      <c r="H103" s="80"/>
      <c r="I103" s="80"/>
      <c r="J103" s="80"/>
    </row>
    <row r="104" spans="1:9" ht="12.75">
      <c r="A104" s="94"/>
      <c r="B104" s="94"/>
      <c r="C104" s="80"/>
      <c r="D104" s="80"/>
      <c r="E104" s="80"/>
      <c r="H104" s="80"/>
      <c r="I104" s="80"/>
    </row>
    <row r="105" spans="1:9" ht="12.75">
      <c r="A105" s="94"/>
      <c r="B105" s="94"/>
      <c r="C105" s="80"/>
      <c r="D105" s="80"/>
      <c r="E105" s="80"/>
      <c r="H105" s="80"/>
      <c r="I105" s="80"/>
    </row>
    <row r="106" spans="1:9" ht="12.75">
      <c r="A106" s="94"/>
      <c r="B106" s="94"/>
      <c r="C106" s="80"/>
      <c r="D106" s="80"/>
      <c r="E106" s="80"/>
      <c r="H106" s="80"/>
      <c r="I106" s="80"/>
    </row>
    <row r="107" spans="1:9" ht="12.75">
      <c r="A107" s="94"/>
      <c r="B107" s="94"/>
      <c r="C107" s="80"/>
      <c r="D107" s="80"/>
      <c r="H107" s="80"/>
      <c r="I107" s="80"/>
    </row>
    <row r="108" spans="1:9" ht="12.75">
      <c r="A108" s="94"/>
      <c r="B108" s="94"/>
      <c r="C108" s="80"/>
      <c r="D108" s="80"/>
      <c r="H108" s="80"/>
      <c r="I108" s="80"/>
    </row>
    <row r="109" spans="1:9" ht="12.75" hidden="1">
      <c r="A109" s="94"/>
      <c r="B109" s="94"/>
      <c r="C109" s="80"/>
      <c r="D109" s="80"/>
      <c r="H109" s="80"/>
      <c r="I109" s="80"/>
    </row>
    <row r="110" spans="1:9" ht="12.75">
      <c r="A110" s="94"/>
      <c r="B110" s="94"/>
      <c r="C110" s="80"/>
      <c r="D110" s="80"/>
      <c r="H110" s="80"/>
      <c r="I110" s="80"/>
    </row>
    <row r="111" spans="1:9" ht="12.75">
      <c r="A111" s="94"/>
      <c r="B111" s="94"/>
      <c r="C111" s="80"/>
      <c r="D111" s="80"/>
      <c r="H111" s="80"/>
      <c r="I111" s="80"/>
    </row>
    <row r="112" spans="1:9" ht="12.75">
      <c r="A112" s="94"/>
      <c r="B112" s="94"/>
      <c r="C112" s="80"/>
      <c r="D112" s="80"/>
      <c r="H112" s="80"/>
      <c r="I112" s="80"/>
    </row>
    <row r="113" spans="1:9" ht="12.75">
      <c r="A113" s="94"/>
      <c r="B113" s="94"/>
      <c r="C113" s="80"/>
      <c r="D113" s="80"/>
      <c r="H113" s="80"/>
      <c r="I113" s="80"/>
    </row>
    <row r="114" spans="1:4" ht="12.75">
      <c r="A114" s="17"/>
      <c r="B114" s="17"/>
      <c r="C114" s="18"/>
      <c r="D114" s="18"/>
    </row>
    <row r="115" spans="1:4" ht="12.75">
      <c r="A115" s="17"/>
      <c r="B115" s="17"/>
      <c r="C115" s="18"/>
      <c r="D115" s="18"/>
    </row>
    <row r="116" spans="1:4" ht="12.75">
      <c r="A116" s="94"/>
      <c r="B116" s="94"/>
      <c r="C116" s="80"/>
      <c r="D116" s="80"/>
    </row>
    <row r="117" spans="1:4" ht="12.75">
      <c r="A117" s="94"/>
      <c r="B117" s="94"/>
      <c r="C117" s="80"/>
      <c r="D117" s="80"/>
    </row>
    <row r="118" spans="1:4" ht="12.75">
      <c r="A118" s="94"/>
      <c r="B118" s="94"/>
      <c r="C118" s="80"/>
      <c r="D118" s="80"/>
    </row>
  </sheetData>
  <sheetProtection/>
  <mergeCells count="46">
    <mergeCell ref="A71:D72"/>
    <mergeCell ref="G73:I73"/>
    <mergeCell ref="G25:G26"/>
    <mergeCell ref="H25:H26"/>
    <mergeCell ref="I25:I26"/>
    <mergeCell ref="G28:G29"/>
    <mergeCell ref="H28:H29"/>
    <mergeCell ref="I28:I29"/>
    <mergeCell ref="G31:G32"/>
    <mergeCell ref="H31:H32"/>
    <mergeCell ref="G68:I68"/>
    <mergeCell ref="G30:I30"/>
    <mergeCell ref="F30:F32"/>
    <mergeCell ref="G40:G41"/>
    <mergeCell ref="H40:H41"/>
    <mergeCell ref="I40:I41"/>
    <mergeCell ref="B62:D62"/>
    <mergeCell ref="G62:I62"/>
    <mergeCell ref="H34:H35"/>
    <mergeCell ref="I34:I35"/>
    <mergeCell ref="G37:G38"/>
    <mergeCell ref="H37:H38"/>
    <mergeCell ref="I37:I38"/>
    <mergeCell ref="G42:I42"/>
    <mergeCell ref="G39:I39"/>
    <mergeCell ref="G36:I36"/>
    <mergeCell ref="A10:D10"/>
    <mergeCell ref="G46:I46"/>
    <mergeCell ref="G56:I56"/>
    <mergeCell ref="A32:D32"/>
    <mergeCell ref="F33:F35"/>
    <mergeCell ref="A19:D19"/>
    <mergeCell ref="B28:D28"/>
    <mergeCell ref="F24:F26"/>
    <mergeCell ref="I31:I32"/>
    <mergeCell ref="G50:I50"/>
    <mergeCell ref="G78:I78"/>
    <mergeCell ref="F16:I16"/>
    <mergeCell ref="E9:E80"/>
    <mergeCell ref="F27:F29"/>
    <mergeCell ref="G27:I27"/>
    <mergeCell ref="G33:I33"/>
    <mergeCell ref="G10:I10"/>
    <mergeCell ref="G20:I20"/>
    <mergeCell ref="G24:I24"/>
    <mergeCell ref="G34:G35"/>
  </mergeCells>
  <printOptions horizontalCentered="1" verticalCentered="1"/>
  <pageMargins left="0.3937007874015748" right="0.2755905511811024" top="0.24" bottom="0" header="0.28" footer="0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12.25390625" style="187" customWidth="1"/>
    <col min="2" max="2" width="10.875" style="0" customWidth="1"/>
    <col min="3" max="3" width="15.875" style="0" bestFit="1" customWidth="1"/>
    <col min="4" max="4" width="8.375" style="0" bestFit="1" customWidth="1"/>
    <col min="5" max="5" width="6.875" style="0" customWidth="1"/>
    <col min="6" max="6" width="13.125" style="186" customWidth="1"/>
    <col min="7" max="7" width="12.00390625" style="0" customWidth="1"/>
    <col min="8" max="8" width="19.625" style="0" customWidth="1"/>
    <col min="9" max="9" width="8.625" style="0" customWidth="1"/>
    <col min="10" max="10" width="5.625" style="0" hidden="1" customWidth="1"/>
    <col min="11" max="11" width="8.875" style="0" hidden="1" customWidth="1"/>
  </cols>
  <sheetData>
    <row r="1" spans="1:11" ht="94.5" customHeight="1" thickBot="1">
      <c r="A1" s="138"/>
      <c r="B1" s="139"/>
      <c r="C1" s="139"/>
      <c r="D1" s="140"/>
      <c r="E1" s="139"/>
      <c r="F1" s="141"/>
      <c r="G1" s="139"/>
      <c r="H1" s="142"/>
      <c r="I1" s="143"/>
      <c r="J1" s="144"/>
      <c r="K1" s="145"/>
    </row>
    <row r="2" spans="1:13" s="34" customFormat="1" ht="16.5" customHeight="1">
      <c r="A2" s="146" t="s">
        <v>0</v>
      </c>
      <c r="B2" s="147" t="s">
        <v>1</v>
      </c>
      <c r="C2" s="147" t="s">
        <v>2</v>
      </c>
      <c r="D2" s="148" t="s">
        <v>3</v>
      </c>
      <c r="E2" s="249" t="s">
        <v>4</v>
      </c>
      <c r="F2" s="146" t="s">
        <v>0</v>
      </c>
      <c r="G2" s="147" t="s">
        <v>1</v>
      </c>
      <c r="H2" s="147" t="s">
        <v>2</v>
      </c>
      <c r="I2" s="148" t="s">
        <v>3</v>
      </c>
      <c r="J2" s="149"/>
      <c r="M2" s="150"/>
    </row>
    <row r="3" spans="1:13" s="153" customFormat="1" ht="13.5" customHeight="1">
      <c r="A3" s="241" t="s">
        <v>178</v>
      </c>
      <c r="B3" s="217"/>
      <c r="C3" s="217"/>
      <c r="D3" s="218"/>
      <c r="E3" s="250"/>
      <c r="F3" s="151"/>
      <c r="G3" s="191" t="s">
        <v>179</v>
      </c>
      <c r="H3" s="192"/>
      <c r="I3" s="194"/>
      <c r="J3" s="152"/>
      <c r="M3" s="154"/>
    </row>
    <row r="4" spans="1:13" s="153" customFormat="1" ht="13.5" customHeight="1">
      <c r="A4" s="155"/>
      <c r="B4" s="42">
        <v>7115021</v>
      </c>
      <c r="C4" s="43" t="s">
        <v>180</v>
      </c>
      <c r="D4" s="126">
        <f>'[1]База цен'!K357</f>
        <v>31.169880000000003</v>
      </c>
      <c r="E4" s="250"/>
      <c r="F4" s="156"/>
      <c r="G4" s="36">
        <v>718501</v>
      </c>
      <c r="H4" s="37" t="s">
        <v>181</v>
      </c>
      <c r="I4" s="130">
        <f>'[1]База цен'!K322</f>
        <v>26.7516</v>
      </c>
      <c r="J4" s="152"/>
      <c r="M4" s="154"/>
    </row>
    <row r="5" spans="1:10" s="153" customFormat="1" ht="13.5" customHeight="1">
      <c r="A5" s="155"/>
      <c r="B5" s="42">
        <v>7115031</v>
      </c>
      <c r="C5" s="43" t="s">
        <v>182</v>
      </c>
      <c r="D5" s="126">
        <f>'[1]База цен'!K358</f>
        <v>44.39988000000001</v>
      </c>
      <c r="E5" s="250"/>
      <c r="F5" s="156"/>
      <c r="G5" s="42">
        <v>718502</v>
      </c>
      <c r="H5" s="43" t="s">
        <v>116</v>
      </c>
      <c r="I5" s="100">
        <f>'[1]База цен'!K323</f>
        <v>28.285200000000003</v>
      </c>
      <c r="J5" s="152"/>
    </row>
    <row r="6" spans="1:10" s="153" customFormat="1" ht="13.5" customHeight="1">
      <c r="A6" s="155"/>
      <c r="B6" s="42">
        <v>7115041</v>
      </c>
      <c r="C6" s="43" t="s">
        <v>183</v>
      </c>
      <c r="D6" s="126">
        <f>'[1]База цен'!K359</f>
        <v>55.089720000000014</v>
      </c>
      <c r="E6" s="250"/>
      <c r="F6" s="156"/>
      <c r="G6" s="48">
        <v>718503</v>
      </c>
      <c r="H6" s="49" t="s">
        <v>184</v>
      </c>
      <c r="I6" s="131">
        <f>'[1]База цен'!K324</f>
        <v>28.814400000000003</v>
      </c>
      <c r="J6" s="152"/>
    </row>
    <row r="7" spans="1:10" s="153" customFormat="1" ht="13.5" customHeight="1">
      <c r="A7" s="155"/>
      <c r="B7" s="42">
        <v>7115051</v>
      </c>
      <c r="C7" s="43" t="s">
        <v>185</v>
      </c>
      <c r="D7" s="126">
        <f>'[1]База цен'!K360</f>
        <v>65.4885</v>
      </c>
      <c r="E7" s="250"/>
      <c r="F7" s="157"/>
      <c r="G7" s="48">
        <v>718020</v>
      </c>
      <c r="H7" s="49" t="s">
        <v>186</v>
      </c>
      <c r="I7" s="131">
        <f>'[1]База цен'!K325</f>
        <v>2.2464000000000004</v>
      </c>
      <c r="J7" s="152"/>
    </row>
    <row r="8" spans="1:10" s="153" customFormat="1" ht="13.5" customHeight="1">
      <c r="A8" s="155"/>
      <c r="B8" s="42">
        <v>7115061</v>
      </c>
      <c r="C8" s="43" t="s">
        <v>187</v>
      </c>
      <c r="D8" s="126">
        <f>'[1]База цен'!K361</f>
        <v>76.17834</v>
      </c>
      <c r="E8" s="250"/>
      <c r="F8" s="151"/>
      <c r="G8" s="191" t="s">
        <v>188</v>
      </c>
      <c r="H8" s="192"/>
      <c r="I8" s="194"/>
      <c r="J8" s="152"/>
    </row>
    <row r="9" spans="1:11" s="153" customFormat="1" ht="13.5" customHeight="1">
      <c r="A9" s="155"/>
      <c r="B9" s="42">
        <v>7115071</v>
      </c>
      <c r="C9" s="43" t="s">
        <v>189</v>
      </c>
      <c r="D9" s="126">
        <f>'[1]База цен'!K362</f>
        <v>86.86818</v>
      </c>
      <c r="E9" s="250"/>
      <c r="F9" s="156"/>
      <c r="G9" s="219">
        <v>718005</v>
      </c>
      <c r="H9" s="223"/>
      <c r="I9" s="221">
        <f>'[1]База цен'!K431</f>
        <v>2.592</v>
      </c>
      <c r="J9" s="152"/>
      <c r="K9" s="158"/>
    </row>
    <row r="10" spans="1:11" s="153" customFormat="1" ht="13.5" customHeight="1">
      <c r="A10" s="155"/>
      <c r="B10" s="42">
        <v>7115081</v>
      </c>
      <c r="C10" s="43" t="s">
        <v>190</v>
      </c>
      <c r="D10" s="126">
        <f>'[1]База цен'!K363</f>
        <v>97.26696</v>
      </c>
      <c r="E10" s="250"/>
      <c r="F10" s="157"/>
      <c r="G10" s="220"/>
      <c r="H10" s="224"/>
      <c r="I10" s="222"/>
      <c r="J10" s="152"/>
      <c r="K10" s="158"/>
    </row>
    <row r="11" spans="1:10" s="153" customFormat="1" ht="13.5" customHeight="1">
      <c r="A11" s="155"/>
      <c r="B11" s="42">
        <v>7115091</v>
      </c>
      <c r="C11" s="43" t="s">
        <v>191</v>
      </c>
      <c r="D11" s="126">
        <f>'[1]База цен'!K364</f>
        <v>107.9568</v>
      </c>
      <c r="E11" s="250"/>
      <c r="F11" s="151"/>
      <c r="G11" s="191" t="s">
        <v>192</v>
      </c>
      <c r="H11" s="192"/>
      <c r="I11" s="194"/>
      <c r="J11" s="152"/>
    </row>
    <row r="12" spans="1:10" s="153" customFormat="1" ht="13.5" customHeight="1">
      <c r="A12" s="159"/>
      <c r="B12" s="48">
        <v>7115101</v>
      </c>
      <c r="C12" s="49" t="s">
        <v>193</v>
      </c>
      <c r="D12" s="160">
        <f>'[1]База цен'!K365</f>
        <v>118.35558</v>
      </c>
      <c r="E12" s="250"/>
      <c r="F12" s="156"/>
      <c r="G12" s="219">
        <v>718006</v>
      </c>
      <c r="H12" s="223"/>
      <c r="I12" s="221">
        <f>'[1]База цен'!K432</f>
        <v>1.6416000000000002</v>
      </c>
      <c r="J12" s="152"/>
    </row>
    <row r="13" spans="1:10" s="153" customFormat="1" ht="13.5" customHeight="1">
      <c r="A13" s="241" t="s">
        <v>194</v>
      </c>
      <c r="B13" s="217"/>
      <c r="C13" s="217"/>
      <c r="D13" s="218"/>
      <c r="E13" s="250"/>
      <c r="F13" s="157"/>
      <c r="G13" s="220"/>
      <c r="H13" s="224"/>
      <c r="I13" s="222"/>
      <c r="J13" s="152"/>
    </row>
    <row r="14" spans="1:10" s="153" customFormat="1" ht="13.5" customHeight="1">
      <c r="A14" s="156"/>
      <c r="B14" s="219">
        <v>7100001</v>
      </c>
      <c r="C14" s="223" t="s">
        <v>195</v>
      </c>
      <c r="D14" s="221">
        <f>'[1]База цен'!K356</f>
        <v>2.43</v>
      </c>
      <c r="E14" s="250"/>
      <c r="F14" s="151"/>
      <c r="G14" s="191" t="s">
        <v>196</v>
      </c>
      <c r="H14" s="192"/>
      <c r="I14" s="194"/>
      <c r="J14" s="152"/>
    </row>
    <row r="15" spans="1:10" s="153" customFormat="1" ht="13.5" customHeight="1">
      <c r="A15" s="156"/>
      <c r="B15" s="220"/>
      <c r="C15" s="224"/>
      <c r="D15" s="222"/>
      <c r="E15" s="250"/>
      <c r="F15" s="156"/>
      <c r="G15" s="36">
        <v>7205111</v>
      </c>
      <c r="H15" s="37" t="s">
        <v>65</v>
      </c>
      <c r="I15" s="40">
        <f>'[1]База цен'!K423</f>
        <v>1.1124872035200002</v>
      </c>
      <c r="J15" s="152"/>
    </row>
    <row r="16" spans="1:10" s="153" customFormat="1" ht="13.5" customHeight="1">
      <c r="A16" s="241" t="s">
        <v>197</v>
      </c>
      <c r="B16" s="217"/>
      <c r="C16" s="217"/>
      <c r="D16" s="218"/>
      <c r="E16" s="250"/>
      <c r="F16" s="156"/>
      <c r="G16" s="42">
        <v>7205121</v>
      </c>
      <c r="H16" s="43" t="s">
        <v>198</v>
      </c>
      <c r="I16" s="46">
        <f>'[1]База цен'!K424</f>
        <v>1.2744</v>
      </c>
      <c r="J16" s="152"/>
    </row>
    <row r="17" spans="1:10" s="153" customFormat="1" ht="13.5" customHeight="1">
      <c r="A17" s="161"/>
      <c r="B17" s="42">
        <v>713314</v>
      </c>
      <c r="C17" s="43" t="s">
        <v>65</v>
      </c>
      <c r="D17" s="100">
        <f>'[1]База цен'!K380</f>
        <v>3.8102400000000003</v>
      </c>
      <c r="E17" s="250"/>
      <c r="F17" s="156"/>
      <c r="G17" s="42">
        <v>7205131</v>
      </c>
      <c r="H17" s="43" t="s">
        <v>199</v>
      </c>
      <c r="I17" s="46">
        <f>'[1]База цен'!K425</f>
        <v>1.4580000000000002</v>
      </c>
      <c r="J17" s="152"/>
    </row>
    <row r="18" spans="1:10" s="153" customFormat="1" ht="13.5" customHeight="1">
      <c r="A18" s="161"/>
      <c r="B18" s="42">
        <v>713316</v>
      </c>
      <c r="C18" s="43" t="s">
        <v>66</v>
      </c>
      <c r="D18" s="46">
        <f>'[1]База цен'!K381</f>
        <v>3.8102400000000003</v>
      </c>
      <c r="E18" s="250"/>
      <c r="F18" s="157"/>
      <c r="G18" s="48">
        <v>7205141</v>
      </c>
      <c r="H18" s="72" t="s">
        <v>200</v>
      </c>
      <c r="I18" s="111">
        <f>'[1]База цен'!K426</f>
        <v>1.5876000000000001</v>
      </c>
      <c r="J18" s="152"/>
    </row>
    <row r="19" spans="1:10" s="153" customFormat="1" ht="13.5" customHeight="1">
      <c r="A19" s="162"/>
      <c r="B19" s="48">
        <v>713320</v>
      </c>
      <c r="C19" s="49" t="s">
        <v>69</v>
      </c>
      <c r="D19" s="111">
        <f>'[1]База цен'!K382</f>
        <v>3.94254</v>
      </c>
      <c r="E19" s="250"/>
      <c r="F19" s="151"/>
      <c r="G19" s="191" t="s">
        <v>201</v>
      </c>
      <c r="H19" s="192"/>
      <c r="I19" s="194"/>
      <c r="J19" s="152"/>
    </row>
    <row r="20" spans="1:10" s="153" customFormat="1" ht="13.5" customHeight="1">
      <c r="A20" s="204" t="s">
        <v>202</v>
      </c>
      <c r="B20" s="192"/>
      <c r="C20" s="192"/>
      <c r="D20" s="194"/>
      <c r="E20" s="250"/>
      <c r="F20" s="156"/>
      <c r="G20" s="36">
        <v>7205011</v>
      </c>
      <c r="H20" s="37" t="s">
        <v>203</v>
      </c>
      <c r="I20" s="40">
        <f>'[1]База цен'!K419</f>
        <v>0.1836</v>
      </c>
      <c r="J20" s="152"/>
    </row>
    <row r="21" spans="1:10" s="153" customFormat="1" ht="13.5" customHeight="1">
      <c r="A21" s="156"/>
      <c r="B21" s="42">
        <v>713014</v>
      </c>
      <c r="C21" s="43" t="s">
        <v>65</v>
      </c>
      <c r="D21" s="46">
        <f>'[1]База цен'!K375</f>
        <v>3.8102400000000003</v>
      </c>
      <c r="E21" s="250"/>
      <c r="F21" s="157"/>
      <c r="G21" s="48">
        <v>7205012</v>
      </c>
      <c r="H21" s="49" t="s">
        <v>204</v>
      </c>
      <c r="I21" s="111">
        <f>'[1]База цен'!K420</f>
        <v>0.23420783232</v>
      </c>
      <c r="J21" s="152"/>
    </row>
    <row r="22" spans="1:10" s="153" customFormat="1" ht="13.5" customHeight="1">
      <c r="A22" s="156"/>
      <c r="B22" s="42">
        <v>713516</v>
      </c>
      <c r="C22" s="43" t="s">
        <v>66</v>
      </c>
      <c r="D22" s="46">
        <f>'[1]База цен'!K376</f>
        <v>3.8102400000000003</v>
      </c>
      <c r="E22" s="250"/>
      <c r="F22" s="151"/>
      <c r="G22" s="191" t="s">
        <v>205</v>
      </c>
      <c r="H22" s="192"/>
      <c r="I22" s="194"/>
      <c r="J22" s="152"/>
    </row>
    <row r="23" spans="1:10" s="153" customFormat="1" ht="13.5" customHeight="1">
      <c r="A23" s="156"/>
      <c r="B23" s="42">
        <v>713518</v>
      </c>
      <c r="C23" s="43" t="s">
        <v>67</v>
      </c>
      <c r="D23" s="46">
        <f>'[1]База цен'!K377</f>
        <v>3.8102400000000003</v>
      </c>
      <c r="E23" s="250"/>
      <c r="F23" s="156"/>
      <c r="G23" s="36">
        <v>7205021</v>
      </c>
      <c r="H23" s="37" t="s">
        <v>203</v>
      </c>
      <c r="I23" s="40">
        <f>'[1]База цен'!K421</f>
        <v>0.21600000000000003</v>
      </c>
      <c r="J23" s="152"/>
    </row>
    <row r="24" spans="1:10" s="153" customFormat="1" ht="13.5" customHeight="1">
      <c r="A24" s="157"/>
      <c r="B24" s="48">
        <v>713020</v>
      </c>
      <c r="C24" s="49" t="s">
        <v>69</v>
      </c>
      <c r="D24" s="111">
        <f>'[1]База цен'!K378</f>
        <v>3.94254</v>
      </c>
      <c r="E24" s="250"/>
      <c r="F24" s="157"/>
      <c r="G24" s="48">
        <v>7205022</v>
      </c>
      <c r="H24" s="49" t="s">
        <v>204</v>
      </c>
      <c r="I24" s="111">
        <f>'[1]База цен'!K422</f>
        <v>0.23420783232</v>
      </c>
      <c r="J24" s="152"/>
    </row>
    <row r="25" spans="1:10" s="153" customFormat="1" ht="13.5" customHeight="1">
      <c r="A25" s="205" t="s">
        <v>206</v>
      </c>
      <c r="B25" s="207"/>
      <c r="C25" s="207"/>
      <c r="D25" s="208"/>
      <c r="E25" s="250"/>
      <c r="F25" s="151"/>
      <c r="G25" s="191" t="s">
        <v>207</v>
      </c>
      <c r="H25" s="192"/>
      <c r="I25" s="194"/>
      <c r="J25" s="152"/>
    </row>
    <row r="26" spans="1:10" s="153" customFormat="1" ht="13.5" customHeight="1">
      <c r="A26" s="163"/>
      <c r="B26" s="102">
        <v>714314</v>
      </c>
      <c r="C26" s="164" t="s">
        <v>65</v>
      </c>
      <c r="D26" s="100">
        <f>'[1]База цен'!K396</f>
        <v>7.884</v>
      </c>
      <c r="E26" s="250"/>
      <c r="F26" s="156"/>
      <c r="G26" s="219">
        <v>720537</v>
      </c>
      <c r="H26" s="223" t="s">
        <v>208</v>
      </c>
      <c r="I26" s="221">
        <f>'[1]База цен'!K418</f>
        <v>21.693500468640007</v>
      </c>
      <c r="J26" s="152"/>
    </row>
    <row r="27" spans="1:10" s="153" customFormat="1" ht="13.5" customHeight="1">
      <c r="A27" s="163"/>
      <c r="B27" s="109">
        <v>714316</v>
      </c>
      <c r="C27" s="165" t="s">
        <v>209</v>
      </c>
      <c r="D27" s="131">
        <f>'[1]База цен'!K397</f>
        <v>7.884</v>
      </c>
      <c r="E27" s="250"/>
      <c r="F27" s="157"/>
      <c r="G27" s="220"/>
      <c r="H27" s="224"/>
      <c r="I27" s="222"/>
      <c r="J27" s="152"/>
    </row>
    <row r="28" spans="1:10" s="153" customFormat="1" ht="13.5" customHeight="1">
      <c r="A28" s="166"/>
      <c r="B28" s="191" t="s">
        <v>210</v>
      </c>
      <c r="C28" s="192"/>
      <c r="D28" s="194"/>
      <c r="E28" s="250"/>
      <c r="F28" s="151"/>
      <c r="G28" s="191" t="s">
        <v>242</v>
      </c>
      <c r="H28" s="192"/>
      <c r="I28" s="194"/>
      <c r="J28" s="152"/>
    </row>
    <row r="29" spans="1:10" s="153" customFormat="1" ht="13.5" customHeight="1">
      <c r="A29" s="166"/>
      <c r="B29" s="102">
        <v>714014</v>
      </c>
      <c r="C29" s="164" t="s">
        <v>211</v>
      </c>
      <c r="D29" s="100">
        <f>'[1]База цен'!K398</f>
        <v>10.398780000000002</v>
      </c>
      <c r="E29" s="250"/>
      <c r="F29" s="156"/>
      <c r="G29" s="36">
        <v>823001</v>
      </c>
      <c r="H29" s="167" t="s">
        <v>212</v>
      </c>
      <c r="I29" s="40">
        <f>'[1]База цен'!K318</f>
        <v>1.1340000000000001</v>
      </c>
      <c r="J29" s="152"/>
    </row>
    <row r="30" spans="1:10" s="153" customFormat="1" ht="13.5" customHeight="1">
      <c r="A30" s="166"/>
      <c r="B30" s="102">
        <v>714016</v>
      </c>
      <c r="C30" s="164" t="s">
        <v>66</v>
      </c>
      <c r="D30" s="100">
        <f>'[1]База цен'!K399</f>
        <v>10.054800000000002</v>
      </c>
      <c r="E30" s="250"/>
      <c r="F30" s="156"/>
      <c r="G30" s="42">
        <v>720527</v>
      </c>
      <c r="H30" s="168" t="s">
        <v>213</v>
      </c>
      <c r="I30" s="46">
        <f>'[1]База цен'!K314</f>
        <v>3.0672</v>
      </c>
      <c r="J30" s="152"/>
    </row>
    <row r="31" spans="1:10" s="153" customFormat="1" ht="13.5" customHeight="1">
      <c r="A31" s="166"/>
      <c r="B31" s="102">
        <v>714020</v>
      </c>
      <c r="C31" s="164" t="s">
        <v>95</v>
      </c>
      <c r="D31" s="100">
        <f>'[1]База цен'!K400</f>
        <v>11.430720000000003</v>
      </c>
      <c r="E31" s="250"/>
      <c r="F31" s="156"/>
      <c r="G31" s="42">
        <v>72052815</v>
      </c>
      <c r="H31" s="168" t="s">
        <v>214</v>
      </c>
      <c r="I31" s="46">
        <f>'[1]База цен'!K312</f>
        <v>5.715360000000001</v>
      </c>
      <c r="J31" s="152"/>
    </row>
    <row r="32" spans="1:10" s="153" customFormat="1" ht="13.5" customHeight="1">
      <c r="A32" s="166"/>
      <c r="B32" s="191" t="s">
        <v>215</v>
      </c>
      <c r="C32" s="192"/>
      <c r="D32" s="194"/>
      <c r="E32" s="250"/>
      <c r="F32" s="169"/>
      <c r="G32" s="191" t="s">
        <v>216</v>
      </c>
      <c r="H32" s="192"/>
      <c r="I32" s="194"/>
      <c r="J32" s="152"/>
    </row>
    <row r="33" spans="1:10" s="153" customFormat="1" ht="13.5" customHeight="1">
      <c r="A33" s="166"/>
      <c r="B33" s="243">
        <v>714516</v>
      </c>
      <c r="C33" s="245" t="s">
        <v>66</v>
      </c>
      <c r="D33" s="247">
        <f>'[1]База цен'!K402</f>
        <v>21.2976</v>
      </c>
      <c r="E33" s="250"/>
      <c r="F33" s="161"/>
      <c r="G33" s="170"/>
      <c r="H33" s="170"/>
      <c r="I33" s="171"/>
      <c r="J33" s="152"/>
    </row>
    <row r="34" spans="1:10" s="153" customFormat="1" ht="13.5" customHeight="1">
      <c r="A34" s="163"/>
      <c r="B34" s="244"/>
      <c r="C34" s="246"/>
      <c r="D34" s="248"/>
      <c r="E34" s="250"/>
      <c r="F34" s="161"/>
      <c r="G34" s="42">
        <v>7200061</v>
      </c>
      <c r="H34" s="125"/>
      <c r="I34" s="46">
        <f>'[1]База цен'!K435</f>
        <v>38.2</v>
      </c>
      <c r="J34" s="152"/>
    </row>
    <row r="35" spans="1:10" s="153" customFormat="1" ht="13.5" customHeight="1">
      <c r="A35" s="205" t="s">
        <v>217</v>
      </c>
      <c r="B35" s="207"/>
      <c r="C35" s="207"/>
      <c r="D35" s="208"/>
      <c r="E35" s="250"/>
      <c r="F35" s="162"/>
      <c r="G35" s="125"/>
      <c r="H35" s="125"/>
      <c r="I35" s="172"/>
      <c r="J35" s="173"/>
    </row>
    <row r="36" spans="1:10" s="153" customFormat="1" ht="13.5" customHeight="1">
      <c r="A36" s="166"/>
      <c r="B36" s="102">
        <v>715016</v>
      </c>
      <c r="C36" s="164" t="s">
        <v>66</v>
      </c>
      <c r="D36" s="100">
        <f>'[1]База цен'!K405</f>
        <v>12.806640000000002</v>
      </c>
      <c r="E36" s="250"/>
      <c r="F36" s="156"/>
      <c r="G36" s="216" t="s">
        <v>218</v>
      </c>
      <c r="H36" s="217"/>
      <c r="I36" s="218"/>
      <c r="J36" s="173"/>
    </row>
    <row r="37" spans="1:10" s="153" customFormat="1" ht="13.5" customHeight="1">
      <c r="A37" s="166"/>
      <c r="B37" s="102">
        <v>715020</v>
      </c>
      <c r="C37" s="164" t="s">
        <v>95</v>
      </c>
      <c r="D37" s="100">
        <f>'[1]База цен'!K406</f>
        <v>20.13606</v>
      </c>
      <c r="E37" s="250"/>
      <c r="F37" s="156"/>
      <c r="G37" s="36"/>
      <c r="H37" s="37"/>
      <c r="I37" s="40"/>
      <c r="J37" s="173"/>
    </row>
    <row r="38" spans="1:10" s="153" customFormat="1" ht="13.5" customHeight="1">
      <c r="A38" s="166"/>
      <c r="B38" s="191" t="s">
        <v>219</v>
      </c>
      <c r="C38" s="192"/>
      <c r="D38" s="194"/>
      <c r="E38" s="250"/>
      <c r="F38" s="156"/>
      <c r="G38" s="42">
        <v>720056</v>
      </c>
      <c r="H38" s="43" t="s">
        <v>220</v>
      </c>
      <c r="I38" s="46">
        <f>'[1]База цен'!K433</f>
        <v>240</v>
      </c>
      <c r="J38" s="173"/>
    </row>
    <row r="39" spans="1:10" s="153" customFormat="1" ht="13.5" customHeight="1">
      <c r="A39" s="166"/>
      <c r="B39" s="102">
        <v>715514</v>
      </c>
      <c r="C39" s="164" t="s">
        <v>211</v>
      </c>
      <c r="D39" s="100">
        <f>'[1]База цен'!K407</f>
        <v>19.183500000000002</v>
      </c>
      <c r="E39" s="250"/>
      <c r="F39" s="157"/>
      <c r="G39" s="42"/>
      <c r="H39" s="43"/>
      <c r="I39" s="46"/>
      <c r="J39" s="173"/>
    </row>
    <row r="40" spans="1:10" s="153" customFormat="1" ht="13.5" customHeight="1">
      <c r="A40" s="166"/>
      <c r="B40" s="102">
        <v>715516</v>
      </c>
      <c r="C40" s="164" t="s">
        <v>66</v>
      </c>
      <c r="D40" s="100">
        <f>'[1]База цен'!K408</f>
        <v>21.3003</v>
      </c>
      <c r="E40" s="250"/>
      <c r="F40" s="156"/>
      <c r="G40" s="191" t="s">
        <v>221</v>
      </c>
      <c r="H40" s="192"/>
      <c r="I40" s="194"/>
      <c r="J40" s="173"/>
    </row>
    <row r="41" spans="1:10" s="153" customFormat="1" ht="13.5" customHeight="1">
      <c r="A41" s="204" t="s">
        <v>222</v>
      </c>
      <c r="B41" s="192"/>
      <c r="C41" s="192"/>
      <c r="D41" s="194"/>
      <c r="E41" s="250"/>
      <c r="F41" s="156"/>
      <c r="G41" s="174"/>
      <c r="H41" s="37"/>
      <c r="I41" s="175"/>
      <c r="J41" s="173"/>
    </row>
    <row r="42" spans="1:10" s="153" customFormat="1" ht="13.5" customHeight="1">
      <c r="A42" s="156"/>
      <c r="B42" s="102">
        <v>7175012</v>
      </c>
      <c r="C42" s="103" t="s">
        <v>223</v>
      </c>
      <c r="D42" s="100">
        <f>'[1]База цен'!K429</f>
        <v>3.4884000000000004</v>
      </c>
      <c r="E42" s="250"/>
      <c r="F42" s="156"/>
      <c r="G42" s="112">
        <v>720050</v>
      </c>
      <c r="H42" s="43" t="s">
        <v>220</v>
      </c>
      <c r="I42" s="126">
        <f>'[1]База цен'!K434</f>
        <v>290</v>
      </c>
      <c r="J42" s="173"/>
    </row>
    <row r="43" spans="1:10" s="153" customFormat="1" ht="13.5" customHeight="1">
      <c r="A43" s="157"/>
      <c r="B43" s="109"/>
      <c r="C43" s="110"/>
      <c r="D43" s="131"/>
      <c r="E43" s="250"/>
      <c r="F43" s="156"/>
      <c r="G43" s="176"/>
      <c r="H43" s="43"/>
      <c r="I43" s="126"/>
      <c r="J43" s="173"/>
    </row>
    <row r="44" spans="1:10" s="153" customFormat="1" ht="13.5" customHeight="1">
      <c r="A44" s="151"/>
      <c r="B44" s="97">
        <v>717501</v>
      </c>
      <c r="C44" s="98" t="s">
        <v>223</v>
      </c>
      <c r="D44" s="130">
        <f>'[1]База цен'!K427</f>
        <v>2.0628</v>
      </c>
      <c r="E44" s="250"/>
      <c r="F44" s="151"/>
      <c r="G44" s="216" t="s">
        <v>224</v>
      </c>
      <c r="H44" s="217"/>
      <c r="I44" s="218"/>
      <c r="J44" s="173"/>
    </row>
    <row r="45" spans="1:10" s="153" customFormat="1" ht="13.5" customHeight="1">
      <c r="A45" s="157"/>
      <c r="B45" s="177"/>
      <c r="C45" s="177"/>
      <c r="D45" s="178"/>
      <c r="E45" s="250"/>
      <c r="F45" s="156"/>
      <c r="G45" s="36"/>
      <c r="H45" s="37"/>
      <c r="I45" s="40"/>
      <c r="J45" s="173"/>
    </row>
    <row r="46" spans="1:10" s="153" customFormat="1" ht="13.5" customHeight="1">
      <c r="A46" s="156"/>
      <c r="B46" s="97">
        <v>7175011</v>
      </c>
      <c r="C46" s="98" t="s">
        <v>225</v>
      </c>
      <c r="D46" s="130">
        <f>'[1]База цен'!K428</f>
        <v>3.3048</v>
      </c>
      <c r="E46" s="250"/>
      <c r="F46" s="156"/>
      <c r="G46" s="42"/>
      <c r="H46" s="43"/>
      <c r="I46" s="46"/>
      <c r="J46" s="173"/>
    </row>
    <row r="47" spans="1:10" s="153" customFormat="1" ht="15" customHeight="1">
      <c r="A47" s="157"/>
      <c r="B47" s="177"/>
      <c r="C47" s="177"/>
      <c r="D47" s="178"/>
      <c r="E47" s="250"/>
      <c r="F47" s="156"/>
      <c r="G47" s="42">
        <v>720170</v>
      </c>
      <c r="H47" s="43" t="s">
        <v>226</v>
      </c>
      <c r="I47" s="46">
        <f>'[1]База цен'!K436</f>
        <v>1500</v>
      </c>
      <c r="J47" s="173"/>
    </row>
    <row r="48" spans="1:9" s="153" customFormat="1" ht="13.5" customHeight="1">
      <c r="A48" s="242" t="s">
        <v>227</v>
      </c>
      <c r="B48" s="236"/>
      <c r="C48" s="236"/>
      <c r="D48" s="237"/>
      <c r="E48" s="250"/>
      <c r="F48" s="157"/>
      <c r="G48" s="48"/>
      <c r="H48" s="49"/>
      <c r="I48" s="111"/>
    </row>
    <row r="49" spans="1:9" s="153" customFormat="1" ht="13.5" customHeight="1">
      <c r="A49" s="151"/>
      <c r="B49" s="102">
        <v>7149014</v>
      </c>
      <c r="C49" s="164" t="s">
        <v>65</v>
      </c>
      <c r="D49" s="130">
        <f>'[1]База цен'!K412</f>
        <v>17.939880000000002</v>
      </c>
      <c r="E49" s="250"/>
      <c r="F49" s="156"/>
      <c r="G49" s="236" t="s">
        <v>228</v>
      </c>
      <c r="H49" s="236"/>
      <c r="I49" s="237"/>
    </row>
    <row r="50" spans="1:9" s="153" customFormat="1" ht="13.5" customHeight="1">
      <c r="A50" s="156"/>
      <c r="B50" s="102">
        <v>7149016</v>
      </c>
      <c r="C50" s="164" t="s">
        <v>66</v>
      </c>
      <c r="D50" s="100">
        <f>'[1]База цен'!K413</f>
        <v>17.939880000000002</v>
      </c>
      <c r="E50" s="250"/>
      <c r="F50" s="156"/>
      <c r="G50" s="42"/>
      <c r="H50" s="43"/>
      <c r="I50" s="46"/>
    </row>
    <row r="51" spans="1:9" s="153" customFormat="1" ht="13.5" customHeight="1">
      <c r="A51" s="204" t="s">
        <v>229</v>
      </c>
      <c r="B51" s="192"/>
      <c r="C51" s="192"/>
      <c r="D51" s="194"/>
      <c r="E51" s="250"/>
      <c r="F51" s="156"/>
      <c r="G51" s="42">
        <v>7201301</v>
      </c>
      <c r="H51" s="43"/>
      <c r="I51" s="46">
        <f>'[1]База цен'!K437</f>
        <v>1000</v>
      </c>
    </row>
    <row r="52" spans="1:9" s="153" customFormat="1" ht="13.5" customHeight="1">
      <c r="A52" s="156"/>
      <c r="B52" s="102">
        <v>273210</v>
      </c>
      <c r="C52" s="158" t="s">
        <v>230</v>
      </c>
      <c r="D52" s="100">
        <f>'[1]База цен'!K56</f>
        <v>66.67920000000001</v>
      </c>
      <c r="E52" s="250"/>
      <c r="F52" s="156"/>
      <c r="G52" s="42"/>
      <c r="H52" s="43"/>
      <c r="I52" s="46"/>
    </row>
    <row r="53" spans="1:9" s="153" customFormat="1" ht="13.5" customHeight="1">
      <c r="A53" s="156"/>
      <c r="B53" s="102">
        <v>273220</v>
      </c>
      <c r="C53" s="158" t="s">
        <v>231</v>
      </c>
      <c r="D53" s="100">
        <f>'[1]База цен'!K57</f>
        <v>70.85988</v>
      </c>
      <c r="E53" s="250"/>
      <c r="F53" s="157"/>
      <c r="G53" s="48"/>
      <c r="H53" s="49"/>
      <c r="I53" s="111"/>
    </row>
    <row r="54" spans="1:9" s="153" customFormat="1" ht="13.5" customHeight="1">
      <c r="A54" s="156"/>
      <c r="B54" s="102">
        <v>273230</v>
      </c>
      <c r="C54" s="158" t="s">
        <v>232</v>
      </c>
      <c r="D54" s="100">
        <f>'[1]База цен'!K58</f>
        <v>80.57070000000002</v>
      </c>
      <c r="E54" s="250"/>
      <c r="F54" s="238" t="s">
        <v>233</v>
      </c>
      <c r="G54" s="239"/>
      <c r="H54" s="239"/>
      <c r="I54" s="240"/>
    </row>
    <row r="55" spans="1:9" s="153" customFormat="1" ht="13.5" customHeight="1">
      <c r="A55" s="156"/>
      <c r="B55" s="102">
        <v>273240</v>
      </c>
      <c r="C55" s="158" t="s">
        <v>234</v>
      </c>
      <c r="D55" s="100">
        <f>'[1]База цен'!K59</f>
        <v>87.52968000000001</v>
      </c>
      <c r="E55" s="250"/>
      <c r="F55" s="151"/>
      <c r="G55" s="216" t="s">
        <v>235</v>
      </c>
      <c r="H55" s="217"/>
      <c r="I55" s="235"/>
    </row>
    <row r="56" spans="1:9" s="153" customFormat="1" ht="13.5" customHeight="1" thickBot="1">
      <c r="A56" s="179"/>
      <c r="B56" s="109">
        <v>273250</v>
      </c>
      <c r="C56" s="158" t="s">
        <v>236</v>
      </c>
      <c r="D56" s="131">
        <f>'[1]База цен'!K60</f>
        <v>104.19948000000002</v>
      </c>
      <c r="E56" s="250"/>
      <c r="F56" s="156"/>
      <c r="G56" s="36">
        <v>320</v>
      </c>
      <c r="H56" s="180" t="s">
        <v>237</v>
      </c>
      <c r="I56" s="40"/>
    </row>
    <row r="57" spans="1:9" s="153" customFormat="1" ht="13.5" customHeight="1" thickTop="1">
      <c r="A57" s="204" t="s">
        <v>238</v>
      </c>
      <c r="B57" s="192"/>
      <c r="C57" s="192"/>
      <c r="D57" s="194"/>
      <c r="E57" s="250"/>
      <c r="F57" s="156"/>
      <c r="G57" s="42">
        <v>324</v>
      </c>
      <c r="H57" s="113" t="s">
        <v>239</v>
      </c>
      <c r="I57" s="46"/>
    </row>
    <row r="58" spans="1:9" s="153" customFormat="1" ht="13.5" customHeight="1">
      <c r="A58" s="156"/>
      <c r="B58" s="42">
        <v>272010</v>
      </c>
      <c r="C58" s="43" t="s">
        <v>230</v>
      </c>
      <c r="D58" s="46">
        <f>'[1]База цен'!K61</f>
        <v>66.67920000000001</v>
      </c>
      <c r="E58" s="250"/>
      <c r="F58" s="157"/>
      <c r="G58" s="181"/>
      <c r="H58" s="182"/>
      <c r="I58" s="46"/>
    </row>
    <row r="59" spans="1:9" s="153" customFormat="1" ht="13.5" customHeight="1">
      <c r="A59" s="156"/>
      <c r="B59" s="42">
        <v>272020</v>
      </c>
      <c r="C59" s="43" t="s">
        <v>231</v>
      </c>
      <c r="D59" s="46">
        <f>'[1]База цен'!K62</f>
        <v>70.85988</v>
      </c>
      <c r="E59" s="250"/>
      <c r="F59" s="183"/>
      <c r="G59" s="231" t="s">
        <v>240</v>
      </c>
      <c r="H59" s="232"/>
      <c r="I59" s="46"/>
    </row>
    <row r="60" spans="1:9" s="153" customFormat="1" ht="13.5" customHeight="1">
      <c r="A60" s="156"/>
      <c r="B60" s="42">
        <v>272030</v>
      </c>
      <c r="C60" s="43" t="s">
        <v>232</v>
      </c>
      <c r="D60" s="46">
        <f>'[1]База цен'!K63</f>
        <v>80.57070000000002</v>
      </c>
      <c r="E60" s="250"/>
      <c r="F60" s="166"/>
      <c r="G60" s="233" t="s">
        <v>241</v>
      </c>
      <c r="H60" s="234"/>
      <c r="I60" s="46"/>
    </row>
    <row r="61" spans="1:9" s="153" customFormat="1" ht="13.5" customHeight="1">
      <c r="A61" s="156"/>
      <c r="B61" s="42">
        <v>272040</v>
      </c>
      <c r="C61" s="43" t="s">
        <v>234</v>
      </c>
      <c r="D61" s="46">
        <f>'[1]База цен'!K64</f>
        <v>87.52968000000001</v>
      </c>
      <c r="E61" s="250"/>
      <c r="F61" s="156"/>
      <c r="G61" s="42">
        <v>322</v>
      </c>
      <c r="H61" s="113" t="s">
        <v>237</v>
      </c>
      <c r="I61" s="46"/>
    </row>
    <row r="62" spans="1:9" s="153" customFormat="1" ht="13.5" customHeight="1" thickBot="1">
      <c r="A62" s="184"/>
      <c r="B62" s="86">
        <v>272050</v>
      </c>
      <c r="C62" s="87" t="s">
        <v>236</v>
      </c>
      <c r="D62" s="88">
        <f>'[1]База цен'!K65</f>
        <v>104.19948000000002</v>
      </c>
      <c r="E62" s="250"/>
      <c r="F62" s="184"/>
      <c r="G62" s="86">
        <v>326</v>
      </c>
      <c r="H62" s="185" t="s">
        <v>239</v>
      </c>
      <c r="I62" s="88"/>
    </row>
    <row r="63" spans="2:6" s="153" customFormat="1" ht="13.5" customHeight="1">
      <c r="B63"/>
      <c r="C63"/>
      <c r="D63"/>
      <c r="E63"/>
      <c r="F63" s="186"/>
    </row>
    <row r="64" spans="1:9" s="153" customFormat="1" ht="13.5" customHeight="1">
      <c r="A64" s="187"/>
      <c r="B64"/>
      <c r="C64"/>
      <c r="D64"/>
      <c r="E64"/>
      <c r="F64" s="186"/>
      <c r="G64"/>
      <c r="H64"/>
      <c r="I64"/>
    </row>
    <row r="65" spans="1:9" s="153" customFormat="1" ht="13.5" customHeight="1">
      <c r="A65" s="187"/>
      <c r="B65"/>
      <c r="C65"/>
      <c r="D65"/>
      <c r="E65"/>
      <c r="F65" s="186"/>
      <c r="G65"/>
      <c r="H65"/>
      <c r="I65"/>
    </row>
    <row r="66" spans="1:9" s="153" customFormat="1" ht="12.75">
      <c r="A66" s="187"/>
      <c r="B66"/>
      <c r="C66"/>
      <c r="D66"/>
      <c r="E66"/>
      <c r="F66" s="186"/>
      <c r="G66"/>
      <c r="H66"/>
      <c r="I66"/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sheetProtection/>
  <mergeCells count="46">
    <mergeCell ref="G14:I14"/>
    <mergeCell ref="G19:I19"/>
    <mergeCell ref="B33:B34"/>
    <mergeCell ref="C33:C34"/>
    <mergeCell ref="D33:D34"/>
    <mergeCell ref="E2:E62"/>
    <mergeCell ref="B32:D32"/>
    <mergeCell ref="B38:D38"/>
    <mergeCell ref="A41:D41"/>
    <mergeCell ref="A51:D51"/>
    <mergeCell ref="A35:D35"/>
    <mergeCell ref="A16:D16"/>
    <mergeCell ref="A20:D20"/>
    <mergeCell ref="B14:B15"/>
    <mergeCell ref="C14:C15"/>
    <mergeCell ref="D14:D15"/>
    <mergeCell ref="A13:D13"/>
    <mergeCell ref="B28:D28"/>
    <mergeCell ref="G8:I8"/>
    <mergeCell ref="I9:I10"/>
    <mergeCell ref="G12:G13"/>
    <mergeCell ref="H12:H13"/>
    <mergeCell ref="I12:I13"/>
    <mergeCell ref="G11:I11"/>
    <mergeCell ref="G9:G10"/>
    <mergeCell ref="H9:H10"/>
    <mergeCell ref="F54:I54"/>
    <mergeCell ref="A57:D57"/>
    <mergeCell ref="A3:D3"/>
    <mergeCell ref="G3:I3"/>
    <mergeCell ref="A48:D48"/>
    <mergeCell ref="G40:I40"/>
    <mergeCell ref="G36:I36"/>
    <mergeCell ref="G28:I28"/>
    <mergeCell ref="G32:I32"/>
    <mergeCell ref="A25:D25"/>
    <mergeCell ref="G59:H59"/>
    <mergeCell ref="G60:H60"/>
    <mergeCell ref="G55:I55"/>
    <mergeCell ref="G22:I22"/>
    <mergeCell ref="G25:I25"/>
    <mergeCell ref="G44:I44"/>
    <mergeCell ref="G26:G27"/>
    <mergeCell ref="H26:H27"/>
    <mergeCell ref="I26:I27"/>
    <mergeCell ref="G49:I49"/>
  </mergeCells>
  <printOptions horizontalCentered="1" verticalCentered="1"/>
  <pageMargins left="0.4724409448818898" right="0.3937007874015748" top="0.29" bottom="0.1968503937007874" header="0.32" footer="0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Serhiy</dc:creator>
  <cp:keywords/>
  <dc:description/>
  <cp:lastModifiedBy>Василий</cp:lastModifiedBy>
  <cp:lastPrinted>2008-03-03T12:52:49Z</cp:lastPrinted>
  <dcterms:created xsi:type="dcterms:W3CDTF">2008-02-08T18:03:09Z</dcterms:created>
  <dcterms:modified xsi:type="dcterms:W3CDTF">2012-03-13T09:50:39Z</dcterms:modified>
  <cp:category/>
  <cp:version/>
  <cp:contentType/>
  <cp:contentStatus/>
</cp:coreProperties>
</file>